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390" yWindow="1005" windowWidth="24240" windowHeight="13740" tabRatio="522"/>
  </bookViews>
  <sheets>
    <sheet name="Додаток2 КПК0615011" sheetId="6" r:id="rId1"/>
  </sheets>
  <definedNames>
    <definedName name="_xlnm.Print_Area" localSheetId="0">'Додаток2 КПК0615011'!$A$1:$BY$236</definedName>
  </definedNames>
  <calcPr calcId="145621"/>
</workbook>
</file>

<file path=xl/calcChain.xml><?xml version="1.0" encoding="utf-8"?>
<calcChain xmlns="http://schemas.openxmlformats.org/spreadsheetml/2006/main">
  <c r="BH210" i="6" l="1"/>
  <c r="AT210" i="6"/>
  <c r="AJ210" i="6"/>
  <c r="BH209" i="6"/>
  <c r="AT209" i="6"/>
  <c r="AJ209" i="6"/>
  <c r="BH208" i="6"/>
  <c r="AT208" i="6"/>
  <c r="AJ208" i="6"/>
  <c r="BH207" i="6"/>
  <c r="AT207" i="6"/>
  <c r="AJ207" i="6"/>
  <c r="BH206" i="6"/>
  <c r="AT206" i="6"/>
  <c r="AJ206" i="6"/>
  <c r="BG197" i="6"/>
  <c r="AQ197" i="6"/>
  <c r="BG196" i="6"/>
  <c r="AQ196" i="6"/>
  <c r="BG195" i="6"/>
  <c r="AQ195" i="6"/>
  <c r="BG194" i="6"/>
  <c r="AQ194" i="6"/>
  <c r="AZ171" i="6"/>
  <c r="AK171" i="6"/>
  <c r="AZ170" i="6"/>
  <c r="AK170" i="6"/>
  <c r="BO162" i="6"/>
  <c r="AZ162" i="6"/>
  <c r="AK162" i="6"/>
  <c r="BO161" i="6"/>
  <c r="AZ161" i="6"/>
  <c r="AK161" i="6"/>
  <c r="BE132" i="6"/>
  <c r="AP132" i="6"/>
  <c r="BE131" i="6"/>
  <c r="AP131" i="6"/>
  <c r="BE130" i="6"/>
  <c r="AP130" i="6"/>
  <c r="BE129" i="6"/>
  <c r="AP129" i="6"/>
  <c r="BE128" i="6"/>
  <c r="AP128" i="6"/>
  <c r="BE127" i="6"/>
  <c r="AP127" i="6"/>
  <c r="BE126" i="6"/>
  <c r="AP126" i="6"/>
  <c r="BE125" i="6"/>
  <c r="AP125" i="6"/>
  <c r="BT118" i="6"/>
  <c r="BE118" i="6"/>
  <c r="AP118" i="6"/>
  <c r="BT117" i="6"/>
  <c r="BE117" i="6"/>
  <c r="AP117" i="6"/>
  <c r="BT116" i="6"/>
  <c r="BE116" i="6"/>
  <c r="AP116" i="6"/>
  <c r="BT115" i="6"/>
  <c r="BE115" i="6"/>
  <c r="AP115" i="6"/>
  <c r="BT114" i="6"/>
  <c r="BE114" i="6"/>
  <c r="AP114" i="6"/>
  <c r="BT113" i="6"/>
  <c r="BE113" i="6"/>
  <c r="AP113" i="6"/>
  <c r="BT112" i="6"/>
  <c r="BE112" i="6"/>
  <c r="AP112" i="6"/>
  <c r="BT111" i="6"/>
  <c r="BE111" i="6"/>
  <c r="AP111" i="6"/>
  <c r="BD102" i="6"/>
  <c r="AJ102" i="6"/>
  <c r="BD101" i="6"/>
  <c r="AJ101" i="6"/>
  <c r="BU93" i="6"/>
  <c r="BB93" i="6"/>
  <c r="AI93" i="6"/>
  <c r="BU92" i="6"/>
  <c r="BB92" i="6"/>
  <c r="AI92" i="6"/>
  <c r="BG82" i="6"/>
  <c r="AM82" i="6"/>
  <c r="BG74" i="6"/>
  <c r="AM74" i="6"/>
  <c r="BG73" i="6"/>
  <c r="AM73" i="6"/>
  <c r="BG72" i="6"/>
  <c r="AM72" i="6"/>
  <c r="BG71" i="6"/>
  <c r="AM71" i="6"/>
  <c r="BG70" i="6"/>
  <c r="AM70" i="6"/>
  <c r="BU62" i="6"/>
  <c r="BB62" i="6"/>
  <c r="AI62" i="6"/>
  <c r="BU54" i="6"/>
  <c r="BB54" i="6"/>
  <c r="AI54" i="6"/>
  <c r="BU53" i="6"/>
  <c r="BB53" i="6"/>
  <c r="AI53" i="6"/>
  <c r="BU52" i="6"/>
  <c r="BB52" i="6"/>
  <c r="AI52" i="6"/>
  <c r="BU51" i="6"/>
  <c r="BB51" i="6"/>
  <c r="AI51" i="6"/>
  <c r="BU50" i="6"/>
  <c r="BB50" i="6"/>
  <c r="AI50" i="6"/>
  <c r="BG40" i="6"/>
  <c r="AM40" i="6"/>
  <c r="BG39" i="6"/>
  <c r="AM39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<sst xmlns="http://schemas.openxmlformats.org/spreadsheetml/2006/main" count="696" uniqueCount="252">
  <si>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</si>
  <si>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</si>
  <si>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</si>
  <si>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</si>
  <si>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</si>
  <si>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</si>
  <si>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</si>
  <si>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</si>
  <si>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</si>
  <si>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</si>
  <si>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</si>
  <si>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</si>
  <si>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</si>
  <si>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</si>
  <si>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</si>
  <si>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</si>
  <si>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</si>
  <si>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</si>
  <si>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</si>
  <si>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</si>
  <si>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</si>
  <si>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</si>
  <si>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</si>
  <si>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</si>
  <si>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</si>
  <si>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</si>
  <si>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</si>
  <si>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</si>
  <si>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</si>
  <si>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</si>
  <si>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</si>
  <si>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</si>
  <si>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</si>
  <si>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</si>
  <si>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</si>
  <si>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</si>
  <si>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</si>
  <si>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</si>
  <si>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</si>
  <si>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</si>
  <si>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</si>
  <si>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</si>
  <si>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</si>
  <si>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</si>
  <si>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</si>
  <si>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</si>
  <si>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</si>
  <si>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</si>
  <si>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</si>
  <si>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</si>
  <si>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</si>
  <si>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</si>
  <si>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</si>
  <si>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</si>
  <si>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</si>
  <si>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</si>
  <si>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</si>
  <si>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</si>
  <si>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</si>
  <si>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</si>
  <si>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</si>
  <si>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</si>
  <si>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</si>
  <si>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</si>
  <si>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</si>
  <si>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</si>
  <si>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</si>
  <si>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</si>
  <si>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</si>
  <si>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</si>
  <si>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</si>
  <si>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</si>
  <si>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</si>
  <si>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</si>
  <si>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</si>
  <si>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</si>
  <si>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</si>
  <si>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</si>
  <si>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</si>
  <si>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</si>
  <si>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</si>
  <si>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</si>
  <si>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</si>
  <si>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</si>
  <si>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</si>
  <si>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</si>
  <si>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</si>
  <si>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</si>
  <si>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</si>
  <si>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</si>
  <si>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</si>
  <si>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</si>
  <si>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</si>
  <si>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</si>
  <si>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</si>
  <si>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</si>
  <si>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</si>
  <si>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</si>
  <si>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</si>
  <si>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</si>
  <si>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</si>
  <si>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</si>
  <si>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</si>
  <si>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</si>
  <si>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</si>
  <si>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</si>
  <si>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</si>
  <si>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</si>
  <si>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</si>
  <si>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</si>
  <si>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</si>
  <si>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</si>
  <si>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</si>
  <si>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</si>
  <si>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</si>
  <si>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</si>
  <si>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</si>
  <si>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</si>
  <si>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</si>
  <si>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</si>
  <si>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</si>
  <si>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</si>
  <si>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</si>
  <si>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</si>
  <si>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</si>
  <si>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</si>
  <si>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</si>
  <si>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</si>
  <si>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</si>
  <si>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</si>
  <si>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</si>
  <si>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</si>
  <si>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</si>
  <si>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</si>
  <si>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</si>
  <si>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</si>
  <si>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</si>
  <si>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</si>
  <si>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</si>
  <si>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</si>
  <si>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</si>
  <si>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</si>
  <si>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</si>
  <si>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</si>
  <si>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</si>
  <si>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</si>
  <si>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</si>
  <si>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</si>
  <si>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</si>
  <si>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</si>
  <si>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</si>
  <si>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</si>
  <si>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</si>
  <si>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</si>
  <si>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</si>
  <si>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</si>
  <si>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</si>
  <si>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</si>
  <si>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</si>
  <si>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</si>
  <si>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</si>
  <si>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</si>
  <si>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</si>
  <si>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</si>
  <si>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</si>
  <si>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</si>
  <si>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</si>
  <si>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</si>
  <si>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</si>
  <si>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</si>
  <si>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</si>
  <si>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</si>
  <si>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</si>
  <si>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</si>
  <si>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</si>
  <si>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</si>
  <si>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</si>
  <si>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Інші виплати населенню</t>
  </si>
  <si>
    <t>Проведення навчально-тренувальних зборів з олімпійських видів спорту з підготовки до регіональних змагань</t>
  </si>
  <si>
    <t>затрат</t>
  </si>
  <si>
    <t>кількість навчально-тренувальних зборів з олімпійських видів спорту з підготовки до регіональних змагань, од.</t>
  </si>
  <si>
    <t>од.</t>
  </si>
  <si>
    <t>план проведення заходів</t>
  </si>
  <si>
    <t>продукту</t>
  </si>
  <si>
    <t>кількість людино-днів навчально-тренувальних зборів з олімпійських видів спорту з підготовки до регіональних змагань, од.</t>
  </si>
  <si>
    <t>журнал реєстрації</t>
  </si>
  <si>
    <t>ефективності</t>
  </si>
  <si>
    <t>середні витрати на один людино-день навчально-тренувальних зборів з олімпійських видів спорту з підготовки до регіональних змагань, грн.</t>
  </si>
  <si>
    <t>грн.</t>
  </si>
  <si>
    <t>розрахунок</t>
  </si>
  <si>
    <t>якості</t>
  </si>
  <si>
    <t>динаміка кількості навчально-тренувальних зборів з олімпійських видів спорту з підготовки до регіональних змагань порівняно з минулим роком, %</t>
  </si>
  <si>
    <t>відс.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</si>
  <si>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</si>
  <si>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</si>
  <si>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</si>
  <si>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розвитку фізичної культури і спорту Новгород-Сіверської міської територіальної громади на 2021-2023роки</t>
  </si>
  <si>
    <t>рішення сесії</t>
  </si>
  <si>
    <t>Забезпечення розвитку олімпійських видів спорту</t>
  </si>
  <si>
    <t>Проведення навчально-тренувальних зборів з олімпійських видів спорту з підготовки до регіональних змагань; Проведення навчально-тренувальних зборів з олімпійських видів спорту з підготовки до всеукраїнських змагань; Організація і проведення регіональних змагань з олімпійських видів спорту; Представлення спортивних досягнень спортсменами збірних команд області на всеукраїнських змаганнях з олімпійських видів спорту</t>
  </si>
  <si>
    <t>Бюджетний кодекс України, Конституція України, Закон України "Про Державний бюджет на 2021 рік", Указ Президента України від  23.05.2007  № 308-р "Про схвалення Концепції реформування місцевих бюджетів", 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"Про місцеве самоврядування в Україні", Закон України  від 05.09.2017 № 2145-VIII "Про освіту", рішення третьої позачергової сесії міської ради VIIІ скликання від 24 грудня 2020 року №30 "Про бюджет Новгород-Сіверської міськоїтериторіальної громади на 2021 рік".</t>
  </si>
  <si>
    <t>(0)(6)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</si>
  <si>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</si>
  <si>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</si>
  <si>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Головний бухгалтер</t>
  </si>
  <si>
    <t>П.В Верченко</t>
  </si>
  <si>
    <t>О.Д Тиченко</t>
  </si>
  <si>
    <t>39561452</t>
  </si>
  <si>
    <t>25539000000</t>
  </si>
  <si>
    <t>(грн)</t>
  </si>
  <si>
    <t>2019 рік (звіт)</t>
  </si>
  <si>
    <t>1) кредиторська заборгованість місцевого бюджету у 2019 році:</t>
  </si>
  <si>
    <t>Дебіторська заборгованість на 01.01.2019</t>
  </si>
  <si>
    <t>2020 рік (затверджено)</t>
  </si>
  <si>
    <t>2020 рік (план)</t>
  </si>
  <si>
    <t>2020 рік</t>
  </si>
  <si>
    <t>3) дебіторська заборгованість у 2019 - 2020 роках:</t>
  </si>
  <si>
    <t>Дебіторська заборгованість на 01.01.2020</t>
  </si>
  <si>
    <t>внаслідок використання коштів спеціального фонду бюджету у 2019 році, та очікувані результати у 2020 році.</t>
  </si>
  <si>
    <t>1) надходження для виконання бюджетної програми у 2019 - 2021 роках:</t>
  </si>
  <si>
    <t>2021 рік (проект)</t>
  </si>
  <si>
    <t>1) видатки за кодами Економічної класифікації видатків бюджету у 2019 - 2021 роках:</t>
  </si>
  <si>
    <t>2) надання кредитів за кодами Класифікації кредитування бюджету у 2019 - 2021 роках:</t>
  </si>
  <si>
    <t>1) витрати за напрямами використання бюджетних коштів у 2019 - 2021 роках:</t>
  </si>
  <si>
    <t>1) результативні показники бюджетної програми у 2019 - 2021 роках:</t>
  </si>
  <si>
    <t>2021 рік</t>
  </si>
  <si>
    <t>1) місцеві/регіональні програми, які виконуються в межах бюджетної програми у 2019 - 2021 роках:</t>
  </si>
  <si>
    <t>14. Бюджетні зобов’язання у 2019 - 2021 роках:</t>
  </si>
  <si>
    <t xml:space="preserve">2) кредиторська заборгованість місцевого бюджету у 2020 - 2021 роках: </t>
  </si>
  <si>
    <t>Очікувана дебіторська заборгованость  на 01.01.2021</t>
  </si>
  <si>
    <t>4) аналіз управління бюджетними зобов'язаннями та пропозиції щодо упорядкування бюджетних зобов'язань у 2021 році.</t>
  </si>
  <si>
    <t>2022 рік (прогноз)</t>
  </si>
  <si>
    <t>2022 рік</t>
  </si>
  <si>
    <t>БЮДЖЕТНИЙ ЗАПИТ НА 2021-2023 РОКИ індивідуальний (Форма 2021-2)</t>
  </si>
  <si>
    <t>4. Мета та завдання бюджетної програми на 2021 - 2023 роки</t>
  </si>
  <si>
    <t>2) надходження для виконання бюджетної програми  у 2022 - 2023 роках:</t>
  </si>
  <si>
    <t>2023 рік (прогноз)</t>
  </si>
  <si>
    <t>3) видатки за кодами Економічної класифікації видатків бюджету у 2022 - 2023 роках:</t>
  </si>
  <si>
    <t>4) надання кредитів за кодами Класифікації кредитування бюджету у 2022 - 2023 роках:</t>
  </si>
  <si>
    <t>2) витрати за напрямами використання бюджетних коштів у 2022 - 2023 роках:</t>
  </si>
  <si>
    <t>2) результативні показники бюджетної програми у 2022 - 2023 роках:</t>
  </si>
  <si>
    <t xml:space="preserve">2023 рік </t>
  </si>
  <si>
    <t>2) місцеві/регіональні програми, які виконуються в межах бюджетної програми у 2022 - 2023 роках:</t>
  </si>
  <si>
    <t>12. Об’єкти, які виконуються в межах бюджетної програми за рахунок коштів бюджету розвитку у 2019 - 2023 роках:</t>
  </si>
  <si>
    <t>13. Аналіз результатів, досягнутих внаслідок використання коштів загального фонду бюджету у 2019 році, очікувані результати у 
2020 році, обґрунтування необхідності передбачення витрат кредитів на 2021 - 2023 роки</t>
  </si>
  <si>
    <t xml:space="preserve"> 15. Підстави та обґрунтування видатків спеціального фонду на 2021 рік та на 2022 - 2023 роки за рахунок надходжень до спеціального фонду, аналіз результатів, досягнутих </t>
  </si>
  <si>
    <t>(0)(6)(1)(5)(0)(1)(1)</t>
  </si>
  <si>
    <t>(5)(0)(1)(1)</t>
  </si>
  <si>
    <t>(0)(8)(1)(0)</t>
  </si>
  <si>
    <t>Проведення навчально-тренувальних зборів і змагань з олімпійських видів спорту</t>
  </si>
  <si>
    <t> Вiддiл освiти,молодi та спорту Новгород-Сiверської мiської ради Чернiгiвської областi</t>
  </si>
  <si>
    <t>(0)(6)(1)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</si>
</sst>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top" wrapText="1"/>
    </xf>
    <xf numFmtId="174" fontId="4" fillId="0" borderId="6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 wrapText="1"/>
    </xf>
    <xf numFmtId="3" fontId="4" fillId="0" borderId="6" xfId="0" applyNumberFormat="1" applyFont="1" applyBorder="1" applyAlignment="1">
      <alignment horizontal="right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</cellXfs>
  <cellStyles count="1">
    <cellStyle name="Обычный" xfId="0" builtinId="0"/>
  </cellStyles>
  <dxfs count="3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37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60" t="s">
        <v>115</v>
      </c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</row>
    <row r="2" spans="1:79" ht="14.25" customHeight="1" x14ac:dyDescent="0.2">
      <c r="A2" s="41" t="s">
        <v>233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</row>
    <row r="4" spans="1:79" ht="28.5" customHeight="1" x14ac:dyDescent="0.2">
      <c r="A4" s="11" t="s">
        <v>159</v>
      </c>
      <c r="B4" s="128" t="s">
        <v>202</v>
      </c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8"/>
      <c r="AH4" s="28" t="s">
        <v>201</v>
      </c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8"/>
      <c r="AT4" s="133" t="s">
        <v>207</v>
      </c>
      <c r="AU4" s="28"/>
      <c r="AV4" s="28"/>
      <c r="AW4" s="28"/>
      <c r="AX4" s="28"/>
      <c r="AY4" s="28"/>
      <c r="AZ4" s="28"/>
      <c r="BA4" s="28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43" t="s">
        <v>0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7"/>
      <c r="AH5" s="29" t="s">
        <v>161</v>
      </c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7"/>
      <c r="AT5" s="29" t="s">
        <v>157</v>
      </c>
      <c r="AU5" s="29"/>
      <c r="AV5" s="29"/>
      <c r="AW5" s="29"/>
      <c r="AX5" s="29"/>
      <c r="AY5" s="29"/>
      <c r="AZ5" s="29"/>
      <c r="BA5" s="29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28.5" customHeight="1" x14ac:dyDescent="0.2">
      <c r="A7" s="11" t="s">
        <v>162</v>
      </c>
      <c r="B7" s="128" t="s">
        <v>250</v>
      </c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8"/>
      <c r="AH7" s="28" t="s">
        <v>251</v>
      </c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15"/>
      <c r="BC7" s="133" t="s">
        <v>207</v>
      </c>
      <c r="BD7" s="28"/>
      <c r="BE7" s="28"/>
      <c r="BF7" s="28"/>
      <c r="BG7" s="28"/>
      <c r="BH7" s="28"/>
      <c r="BI7" s="28"/>
      <c r="BJ7" s="28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43" t="s">
        <v>155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7"/>
      <c r="AH8" s="29" t="s">
        <v>163</v>
      </c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13"/>
      <c r="BC8" s="29" t="s">
        <v>157</v>
      </c>
      <c r="BD8" s="29"/>
      <c r="BE8" s="29"/>
      <c r="BF8" s="29"/>
      <c r="BG8" s="29"/>
      <c r="BH8" s="29"/>
      <c r="BI8" s="29"/>
      <c r="BJ8" s="29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8.5" customHeight="1" x14ac:dyDescent="0.2">
      <c r="A10" s="11" t="s">
        <v>164</v>
      </c>
      <c r="B10" s="28" t="s">
        <v>246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N10" s="28" t="s">
        <v>247</v>
      </c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15"/>
      <c r="AA10" s="28" t="s">
        <v>248</v>
      </c>
      <c r="AB10" s="28"/>
      <c r="AC10" s="28"/>
      <c r="AD10" s="28"/>
      <c r="AE10" s="28"/>
      <c r="AF10" s="28"/>
      <c r="AG10" s="28"/>
      <c r="AH10" s="28"/>
      <c r="AI10" s="28"/>
      <c r="AJ10" s="15"/>
      <c r="AK10" s="134" t="s">
        <v>249</v>
      </c>
      <c r="AL10" s="129"/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  <c r="BB10" s="129"/>
      <c r="BC10" s="129"/>
      <c r="BD10" s="129"/>
      <c r="BE10" s="129"/>
      <c r="BF10" s="129"/>
      <c r="BG10" s="129"/>
      <c r="BH10" s="129"/>
      <c r="BI10" s="129"/>
      <c r="BJ10" s="129"/>
      <c r="BK10" s="20"/>
      <c r="BL10" s="133" t="s">
        <v>208</v>
      </c>
      <c r="BM10" s="28"/>
      <c r="BN10" s="28"/>
      <c r="BO10" s="28"/>
      <c r="BP10" s="28"/>
      <c r="BQ10" s="28"/>
      <c r="BR10" s="28"/>
      <c r="BS10" s="28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29" t="s">
        <v>165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N11" s="29" t="s">
        <v>167</v>
      </c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13"/>
      <c r="AA11" s="83" t="s">
        <v>168</v>
      </c>
      <c r="AB11" s="83"/>
      <c r="AC11" s="83"/>
      <c r="AD11" s="83"/>
      <c r="AE11" s="83"/>
      <c r="AF11" s="83"/>
      <c r="AG11" s="83"/>
      <c r="AH11" s="83"/>
      <c r="AI11" s="83"/>
      <c r="AJ11" s="13"/>
      <c r="AK11" s="84" t="s">
        <v>166</v>
      </c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19"/>
      <c r="BL11" s="29" t="s">
        <v>158</v>
      </c>
      <c r="BM11" s="29"/>
      <c r="BN11" s="29"/>
      <c r="BO11" s="29"/>
      <c r="BP11" s="29"/>
      <c r="BQ11" s="29"/>
      <c r="BR11" s="29"/>
      <c r="BS11" s="29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42" t="s">
        <v>234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</row>
    <row r="14" spans="1:79" ht="14.25" customHeight="1" x14ac:dyDescent="0.2">
      <c r="A14" s="42" t="s">
        <v>148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</row>
    <row r="15" spans="1:79" ht="15" customHeight="1" x14ac:dyDescent="0.2">
      <c r="A15" s="126" t="s">
        <v>198</v>
      </c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57" t="s">
        <v>149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</row>
    <row r="18" spans="1:79" ht="30" customHeight="1" x14ac:dyDescent="0.2">
      <c r="A18" s="126" t="s">
        <v>199</v>
      </c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42" t="s">
        <v>150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</row>
    <row r="21" spans="1:79" ht="75" customHeight="1" x14ac:dyDescent="0.2">
      <c r="A21" s="126" t="s">
        <v>200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7"/>
      <c r="BA21" s="127"/>
      <c r="BB21" s="127"/>
      <c r="BC21" s="127"/>
      <c r="BD21" s="127"/>
      <c r="BE21" s="127"/>
      <c r="BF21" s="127"/>
      <c r="BG21" s="127"/>
      <c r="BH21" s="127"/>
      <c r="BI21" s="127"/>
      <c r="BJ21" s="127"/>
      <c r="BK21" s="127"/>
      <c r="BL21" s="127"/>
      <c r="BM21" s="127"/>
      <c r="BN21" s="127"/>
      <c r="BO21" s="127"/>
      <c r="BP21" s="127"/>
      <c r="BQ21" s="127"/>
      <c r="BR21" s="127"/>
      <c r="BS21" s="127"/>
      <c r="BT21" s="127"/>
      <c r="BU21" s="127"/>
      <c r="BV21" s="127"/>
      <c r="BW21" s="127"/>
      <c r="BX21" s="127"/>
      <c r="BY21" s="127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42" t="s">
        <v>151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</row>
    <row r="24" spans="1:79" ht="14.25" customHeight="1" x14ac:dyDescent="0.2">
      <c r="A24" s="58" t="s">
        <v>219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</row>
    <row r="25" spans="1:79" ht="15" customHeight="1" x14ac:dyDescent="0.2">
      <c r="A25" s="40" t="s">
        <v>209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</row>
    <row r="26" spans="1:79" ht="23.1" customHeight="1" x14ac:dyDescent="0.2">
      <c r="A26" s="61" t="s">
        <v>2</v>
      </c>
      <c r="B26" s="62"/>
      <c r="C26" s="62"/>
      <c r="D26" s="63"/>
      <c r="E26" s="61" t="s">
        <v>19</v>
      </c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36" t="s">
        <v>210</v>
      </c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 t="s">
        <v>213</v>
      </c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 t="s">
        <v>220</v>
      </c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</row>
    <row r="27" spans="1:79" ht="54.75" customHeight="1" x14ac:dyDescent="0.2">
      <c r="A27" s="64"/>
      <c r="B27" s="65"/>
      <c r="C27" s="65"/>
      <c r="D27" s="66"/>
      <c r="E27" s="64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30" t="s">
        <v>4</v>
      </c>
      <c r="V27" s="31"/>
      <c r="W27" s="31"/>
      <c r="X27" s="31"/>
      <c r="Y27" s="32"/>
      <c r="Z27" s="30" t="s">
        <v>3</v>
      </c>
      <c r="AA27" s="31"/>
      <c r="AB27" s="31"/>
      <c r="AC27" s="31"/>
      <c r="AD27" s="32"/>
      <c r="AE27" s="46" t="s">
        <v>116</v>
      </c>
      <c r="AF27" s="47"/>
      <c r="AG27" s="47"/>
      <c r="AH27" s="48"/>
      <c r="AI27" s="30" t="s">
        <v>5</v>
      </c>
      <c r="AJ27" s="31"/>
      <c r="AK27" s="31"/>
      <c r="AL27" s="31"/>
      <c r="AM27" s="32"/>
      <c r="AN27" s="30" t="s">
        <v>4</v>
      </c>
      <c r="AO27" s="31"/>
      <c r="AP27" s="31"/>
      <c r="AQ27" s="31"/>
      <c r="AR27" s="32"/>
      <c r="AS27" s="30" t="s">
        <v>3</v>
      </c>
      <c r="AT27" s="31"/>
      <c r="AU27" s="31"/>
      <c r="AV27" s="31"/>
      <c r="AW27" s="32"/>
      <c r="AX27" s="46" t="s">
        <v>116</v>
      </c>
      <c r="AY27" s="47"/>
      <c r="AZ27" s="47"/>
      <c r="BA27" s="48"/>
      <c r="BB27" s="30" t="s">
        <v>96</v>
      </c>
      <c r="BC27" s="31"/>
      <c r="BD27" s="31"/>
      <c r="BE27" s="31"/>
      <c r="BF27" s="32"/>
      <c r="BG27" s="30" t="s">
        <v>4</v>
      </c>
      <c r="BH27" s="31"/>
      <c r="BI27" s="31"/>
      <c r="BJ27" s="31"/>
      <c r="BK27" s="32"/>
      <c r="BL27" s="30" t="s">
        <v>3</v>
      </c>
      <c r="BM27" s="31"/>
      <c r="BN27" s="31"/>
      <c r="BO27" s="31"/>
      <c r="BP27" s="32"/>
      <c r="BQ27" s="46" t="s">
        <v>116</v>
      </c>
      <c r="BR27" s="47"/>
      <c r="BS27" s="47"/>
      <c r="BT27" s="48"/>
      <c r="BU27" s="30" t="s">
        <v>97</v>
      </c>
      <c r="BV27" s="31"/>
      <c r="BW27" s="31"/>
      <c r="BX27" s="31"/>
      <c r="BY27" s="32"/>
    </row>
    <row r="28" spans="1:79" ht="15" customHeight="1" x14ac:dyDescent="0.2">
      <c r="A28" s="30">
        <v>1</v>
      </c>
      <c r="B28" s="31"/>
      <c r="C28" s="31"/>
      <c r="D28" s="32"/>
      <c r="E28" s="30">
        <v>2</v>
      </c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0">
        <v>3</v>
      </c>
      <c r="V28" s="31"/>
      <c r="W28" s="31"/>
      <c r="X28" s="31"/>
      <c r="Y28" s="32"/>
      <c r="Z28" s="30">
        <v>4</v>
      </c>
      <c r="AA28" s="31"/>
      <c r="AB28" s="31"/>
      <c r="AC28" s="31"/>
      <c r="AD28" s="32"/>
      <c r="AE28" s="30">
        <v>5</v>
      </c>
      <c r="AF28" s="31"/>
      <c r="AG28" s="31"/>
      <c r="AH28" s="32"/>
      <c r="AI28" s="30">
        <v>6</v>
      </c>
      <c r="AJ28" s="31"/>
      <c r="AK28" s="31"/>
      <c r="AL28" s="31"/>
      <c r="AM28" s="32"/>
      <c r="AN28" s="30">
        <v>7</v>
      </c>
      <c r="AO28" s="31"/>
      <c r="AP28" s="31"/>
      <c r="AQ28" s="31"/>
      <c r="AR28" s="32"/>
      <c r="AS28" s="30">
        <v>8</v>
      </c>
      <c r="AT28" s="31"/>
      <c r="AU28" s="31"/>
      <c r="AV28" s="31"/>
      <c r="AW28" s="32"/>
      <c r="AX28" s="30">
        <v>9</v>
      </c>
      <c r="AY28" s="31"/>
      <c r="AZ28" s="31"/>
      <c r="BA28" s="32"/>
      <c r="BB28" s="30">
        <v>10</v>
      </c>
      <c r="BC28" s="31"/>
      <c r="BD28" s="31"/>
      <c r="BE28" s="31"/>
      <c r="BF28" s="32"/>
      <c r="BG28" s="30">
        <v>11</v>
      </c>
      <c r="BH28" s="31"/>
      <c r="BI28" s="31"/>
      <c r="BJ28" s="31"/>
      <c r="BK28" s="32"/>
      <c r="BL28" s="30">
        <v>12</v>
      </c>
      <c r="BM28" s="31"/>
      <c r="BN28" s="31"/>
      <c r="BO28" s="31"/>
      <c r="BP28" s="32"/>
      <c r="BQ28" s="30">
        <v>13</v>
      </c>
      <c r="BR28" s="31"/>
      <c r="BS28" s="31"/>
      <c r="BT28" s="32"/>
      <c r="BU28" s="30">
        <v>14</v>
      </c>
      <c r="BV28" s="31"/>
      <c r="BW28" s="31"/>
      <c r="BX28" s="31"/>
      <c r="BY28" s="32"/>
    </row>
    <row r="29" spans="1:79" ht="13.5" hidden="1" customHeight="1" x14ac:dyDescent="0.2">
      <c r="A29" s="33" t="s">
        <v>56</v>
      </c>
      <c r="B29" s="34"/>
      <c r="C29" s="34"/>
      <c r="D29" s="35"/>
      <c r="E29" s="33" t="s">
        <v>57</v>
      </c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54" t="s">
        <v>65</v>
      </c>
      <c r="V29" s="55"/>
      <c r="W29" s="55"/>
      <c r="X29" s="55"/>
      <c r="Y29" s="56"/>
      <c r="Z29" s="54" t="s">
        <v>66</v>
      </c>
      <c r="AA29" s="55"/>
      <c r="AB29" s="55"/>
      <c r="AC29" s="55"/>
      <c r="AD29" s="56"/>
      <c r="AE29" s="33" t="s">
        <v>91</v>
      </c>
      <c r="AF29" s="34"/>
      <c r="AG29" s="34"/>
      <c r="AH29" s="35"/>
      <c r="AI29" s="50" t="s">
        <v>170</v>
      </c>
      <c r="AJ29" s="51"/>
      <c r="AK29" s="51"/>
      <c r="AL29" s="51"/>
      <c r="AM29" s="52"/>
      <c r="AN29" s="33" t="s">
        <v>67</v>
      </c>
      <c r="AO29" s="34"/>
      <c r="AP29" s="34"/>
      <c r="AQ29" s="34"/>
      <c r="AR29" s="35"/>
      <c r="AS29" s="33" t="s">
        <v>68</v>
      </c>
      <c r="AT29" s="34"/>
      <c r="AU29" s="34"/>
      <c r="AV29" s="34"/>
      <c r="AW29" s="35"/>
      <c r="AX29" s="33" t="s">
        <v>92</v>
      </c>
      <c r="AY29" s="34"/>
      <c r="AZ29" s="34"/>
      <c r="BA29" s="35"/>
      <c r="BB29" s="50" t="s">
        <v>170</v>
      </c>
      <c r="BC29" s="51"/>
      <c r="BD29" s="51"/>
      <c r="BE29" s="51"/>
      <c r="BF29" s="52"/>
      <c r="BG29" s="33" t="s">
        <v>58</v>
      </c>
      <c r="BH29" s="34"/>
      <c r="BI29" s="34"/>
      <c r="BJ29" s="34"/>
      <c r="BK29" s="35"/>
      <c r="BL29" s="33" t="s">
        <v>59</v>
      </c>
      <c r="BM29" s="34"/>
      <c r="BN29" s="34"/>
      <c r="BO29" s="34"/>
      <c r="BP29" s="35"/>
      <c r="BQ29" s="33" t="s">
        <v>93</v>
      </c>
      <c r="BR29" s="34"/>
      <c r="BS29" s="34"/>
      <c r="BT29" s="35"/>
      <c r="BU29" s="50" t="s">
        <v>170</v>
      </c>
      <c r="BV29" s="51"/>
      <c r="BW29" s="51"/>
      <c r="BX29" s="51"/>
      <c r="BY29" s="52"/>
      <c r="CA29" t="s">
        <v>21</v>
      </c>
    </row>
    <row r="30" spans="1:79" s="99" customFormat="1" ht="12.75" customHeight="1" x14ac:dyDescent="0.2">
      <c r="A30" s="89"/>
      <c r="B30" s="90"/>
      <c r="C30" s="90"/>
      <c r="D30" s="91"/>
      <c r="E30" s="92" t="s">
        <v>172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  <c r="U30" s="95">
        <v>76676.41</v>
      </c>
      <c r="V30" s="95"/>
      <c r="W30" s="95"/>
      <c r="X30" s="95"/>
      <c r="Y30" s="95"/>
      <c r="Z30" s="95" t="s">
        <v>173</v>
      </c>
      <c r="AA30" s="95"/>
      <c r="AB30" s="95"/>
      <c r="AC30" s="95"/>
      <c r="AD30" s="95"/>
      <c r="AE30" s="96" t="s">
        <v>173</v>
      </c>
      <c r="AF30" s="97"/>
      <c r="AG30" s="97"/>
      <c r="AH30" s="98"/>
      <c r="AI30" s="96">
        <f>IF(ISNUMBER(U30),U30,0)+IF(ISNUMBER(Z30),Z30,0)</f>
        <v>76676.41</v>
      </c>
      <c r="AJ30" s="97"/>
      <c r="AK30" s="97"/>
      <c r="AL30" s="97"/>
      <c r="AM30" s="98"/>
      <c r="AN30" s="96">
        <v>65000</v>
      </c>
      <c r="AO30" s="97"/>
      <c r="AP30" s="97"/>
      <c r="AQ30" s="97"/>
      <c r="AR30" s="98"/>
      <c r="AS30" s="96" t="s">
        <v>173</v>
      </c>
      <c r="AT30" s="97"/>
      <c r="AU30" s="97"/>
      <c r="AV30" s="97"/>
      <c r="AW30" s="98"/>
      <c r="AX30" s="96" t="s">
        <v>173</v>
      </c>
      <c r="AY30" s="97"/>
      <c r="AZ30" s="97"/>
      <c r="BA30" s="98"/>
      <c r="BB30" s="96">
        <f>IF(ISNUMBER(AN30),AN30,0)+IF(ISNUMBER(AS30),AS30,0)</f>
        <v>65000</v>
      </c>
      <c r="BC30" s="97"/>
      <c r="BD30" s="97"/>
      <c r="BE30" s="97"/>
      <c r="BF30" s="98"/>
      <c r="BG30" s="96">
        <v>150000</v>
      </c>
      <c r="BH30" s="97"/>
      <c r="BI30" s="97"/>
      <c r="BJ30" s="97"/>
      <c r="BK30" s="98"/>
      <c r="BL30" s="96" t="s">
        <v>173</v>
      </c>
      <c r="BM30" s="97"/>
      <c r="BN30" s="97"/>
      <c r="BO30" s="97"/>
      <c r="BP30" s="98"/>
      <c r="BQ30" s="96" t="s">
        <v>173</v>
      </c>
      <c r="BR30" s="97"/>
      <c r="BS30" s="97"/>
      <c r="BT30" s="98"/>
      <c r="BU30" s="96">
        <f>IF(ISNUMBER(BG30),BG30,0)+IF(ISNUMBER(BL30),BL30,0)</f>
        <v>150000</v>
      </c>
      <c r="BV30" s="97"/>
      <c r="BW30" s="97"/>
      <c r="BX30" s="97"/>
      <c r="BY30" s="98"/>
      <c r="CA30" s="99" t="s">
        <v>22</v>
      </c>
    </row>
    <row r="31" spans="1:79" s="6" customFormat="1" ht="12.75" customHeight="1" x14ac:dyDescent="0.2">
      <c r="A31" s="87"/>
      <c r="B31" s="85"/>
      <c r="C31" s="85"/>
      <c r="D31" s="86"/>
      <c r="E31" s="100" t="s">
        <v>147</v>
      </c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2"/>
      <c r="U31" s="103">
        <v>76676.41</v>
      </c>
      <c r="V31" s="103"/>
      <c r="W31" s="103"/>
      <c r="X31" s="103"/>
      <c r="Y31" s="103"/>
      <c r="Z31" s="103">
        <v>0</v>
      </c>
      <c r="AA31" s="103"/>
      <c r="AB31" s="103"/>
      <c r="AC31" s="103"/>
      <c r="AD31" s="103"/>
      <c r="AE31" s="104">
        <v>0</v>
      </c>
      <c r="AF31" s="105"/>
      <c r="AG31" s="105"/>
      <c r="AH31" s="106"/>
      <c r="AI31" s="104">
        <f>IF(ISNUMBER(U31),U31,0)+IF(ISNUMBER(Z31),Z31,0)</f>
        <v>76676.41</v>
      </c>
      <c r="AJ31" s="105"/>
      <c r="AK31" s="105"/>
      <c r="AL31" s="105"/>
      <c r="AM31" s="106"/>
      <c r="AN31" s="104">
        <v>65000</v>
      </c>
      <c r="AO31" s="105"/>
      <c r="AP31" s="105"/>
      <c r="AQ31" s="105"/>
      <c r="AR31" s="106"/>
      <c r="AS31" s="104">
        <v>0</v>
      </c>
      <c r="AT31" s="105"/>
      <c r="AU31" s="105"/>
      <c r="AV31" s="105"/>
      <c r="AW31" s="106"/>
      <c r="AX31" s="104">
        <v>0</v>
      </c>
      <c r="AY31" s="105"/>
      <c r="AZ31" s="105"/>
      <c r="BA31" s="106"/>
      <c r="BB31" s="104">
        <f>IF(ISNUMBER(AN31),AN31,0)+IF(ISNUMBER(AS31),AS31,0)</f>
        <v>65000</v>
      </c>
      <c r="BC31" s="105"/>
      <c r="BD31" s="105"/>
      <c r="BE31" s="105"/>
      <c r="BF31" s="106"/>
      <c r="BG31" s="104">
        <v>150000</v>
      </c>
      <c r="BH31" s="105"/>
      <c r="BI31" s="105"/>
      <c r="BJ31" s="105"/>
      <c r="BK31" s="106"/>
      <c r="BL31" s="104">
        <v>0</v>
      </c>
      <c r="BM31" s="105"/>
      <c r="BN31" s="105"/>
      <c r="BO31" s="105"/>
      <c r="BP31" s="106"/>
      <c r="BQ31" s="104">
        <v>0</v>
      </c>
      <c r="BR31" s="105"/>
      <c r="BS31" s="105"/>
      <c r="BT31" s="106"/>
      <c r="BU31" s="104">
        <f>IF(ISNUMBER(BG31),BG31,0)+IF(ISNUMBER(BL31),BL31,0)</f>
        <v>150000</v>
      </c>
      <c r="BV31" s="105"/>
      <c r="BW31" s="105"/>
      <c r="BX31" s="105"/>
      <c r="BY31" s="106"/>
    </row>
    <row r="33" spans="1:79" ht="14.25" customHeight="1" x14ac:dyDescent="0.2">
      <c r="A33" s="58" t="s">
        <v>235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" customHeight="1" x14ac:dyDescent="0.2">
      <c r="A34" s="53" t="s">
        <v>209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</row>
    <row r="35" spans="1:79" ht="22.5" customHeight="1" x14ac:dyDescent="0.2">
      <c r="A35" s="61" t="s">
        <v>2</v>
      </c>
      <c r="B35" s="62"/>
      <c r="C35" s="62"/>
      <c r="D35" s="63"/>
      <c r="E35" s="61" t="s">
        <v>19</v>
      </c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3"/>
      <c r="X35" s="30" t="s">
        <v>231</v>
      </c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2"/>
      <c r="AR35" s="36" t="s">
        <v>236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</row>
    <row r="36" spans="1:79" ht="36" customHeight="1" x14ac:dyDescent="0.2">
      <c r="A36" s="64"/>
      <c r="B36" s="65"/>
      <c r="C36" s="65"/>
      <c r="D36" s="66"/>
      <c r="E36" s="64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6"/>
      <c r="X36" s="36" t="s">
        <v>4</v>
      </c>
      <c r="Y36" s="36"/>
      <c r="Z36" s="36"/>
      <c r="AA36" s="36"/>
      <c r="AB36" s="36"/>
      <c r="AC36" s="36" t="s">
        <v>3</v>
      </c>
      <c r="AD36" s="36"/>
      <c r="AE36" s="36"/>
      <c r="AF36" s="36"/>
      <c r="AG36" s="36"/>
      <c r="AH36" s="46" t="s">
        <v>116</v>
      </c>
      <c r="AI36" s="47"/>
      <c r="AJ36" s="47"/>
      <c r="AK36" s="47"/>
      <c r="AL36" s="48"/>
      <c r="AM36" s="30" t="s">
        <v>5</v>
      </c>
      <c r="AN36" s="31"/>
      <c r="AO36" s="31"/>
      <c r="AP36" s="31"/>
      <c r="AQ36" s="32"/>
      <c r="AR36" s="30" t="s">
        <v>4</v>
      </c>
      <c r="AS36" s="31"/>
      <c r="AT36" s="31"/>
      <c r="AU36" s="31"/>
      <c r="AV36" s="32"/>
      <c r="AW36" s="30" t="s">
        <v>3</v>
      </c>
      <c r="AX36" s="31"/>
      <c r="AY36" s="31"/>
      <c r="AZ36" s="31"/>
      <c r="BA36" s="32"/>
      <c r="BB36" s="46" t="s">
        <v>116</v>
      </c>
      <c r="BC36" s="47"/>
      <c r="BD36" s="47"/>
      <c r="BE36" s="47"/>
      <c r="BF36" s="48"/>
      <c r="BG36" s="30" t="s">
        <v>96</v>
      </c>
      <c r="BH36" s="31"/>
      <c r="BI36" s="31"/>
      <c r="BJ36" s="31"/>
      <c r="BK36" s="32"/>
    </row>
    <row r="37" spans="1:79" ht="15" customHeight="1" x14ac:dyDescent="0.2">
      <c r="A37" s="30">
        <v>1</v>
      </c>
      <c r="B37" s="31"/>
      <c r="C37" s="31"/>
      <c r="D37" s="32"/>
      <c r="E37" s="30">
        <v>2</v>
      </c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2"/>
      <c r="X37" s="36">
        <v>3</v>
      </c>
      <c r="Y37" s="36"/>
      <c r="Z37" s="36"/>
      <c r="AA37" s="36"/>
      <c r="AB37" s="36"/>
      <c r="AC37" s="36">
        <v>4</v>
      </c>
      <c r="AD37" s="36"/>
      <c r="AE37" s="36"/>
      <c r="AF37" s="36"/>
      <c r="AG37" s="36"/>
      <c r="AH37" s="36">
        <v>5</v>
      </c>
      <c r="AI37" s="36"/>
      <c r="AJ37" s="36"/>
      <c r="AK37" s="36"/>
      <c r="AL37" s="36"/>
      <c r="AM37" s="36">
        <v>6</v>
      </c>
      <c r="AN37" s="36"/>
      <c r="AO37" s="36"/>
      <c r="AP37" s="36"/>
      <c r="AQ37" s="36"/>
      <c r="AR37" s="30">
        <v>7</v>
      </c>
      <c r="AS37" s="31"/>
      <c r="AT37" s="31"/>
      <c r="AU37" s="31"/>
      <c r="AV37" s="32"/>
      <c r="AW37" s="30">
        <v>8</v>
      </c>
      <c r="AX37" s="31"/>
      <c r="AY37" s="31"/>
      <c r="AZ37" s="31"/>
      <c r="BA37" s="32"/>
      <c r="BB37" s="30">
        <v>9</v>
      </c>
      <c r="BC37" s="31"/>
      <c r="BD37" s="31"/>
      <c r="BE37" s="31"/>
      <c r="BF37" s="32"/>
      <c r="BG37" s="30">
        <v>10</v>
      </c>
      <c r="BH37" s="31"/>
      <c r="BI37" s="31"/>
      <c r="BJ37" s="31"/>
      <c r="BK37" s="32"/>
    </row>
    <row r="38" spans="1:79" ht="20.25" hidden="1" customHeight="1" x14ac:dyDescent="0.2">
      <c r="A38" s="33" t="s">
        <v>56</v>
      </c>
      <c r="B38" s="34"/>
      <c r="C38" s="34"/>
      <c r="D38" s="35"/>
      <c r="E38" s="33" t="s">
        <v>57</v>
      </c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5"/>
      <c r="X38" s="38" t="s">
        <v>60</v>
      </c>
      <c r="Y38" s="38"/>
      <c r="Z38" s="38"/>
      <c r="AA38" s="38"/>
      <c r="AB38" s="38"/>
      <c r="AC38" s="38" t="s">
        <v>61</v>
      </c>
      <c r="AD38" s="38"/>
      <c r="AE38" s="38"/>
      <c r="AF38" s="38"/>
      <c r="AG38" s="38"/>
      <c r="AH38" s="33" t="s">
        <v>94</v>
      </c>
      <c r="AI38" s="34"/>
      <c r="AJ38" s="34"/>
      <c r="AK38" s="34"/>
      <c r="AL38" s="35"/>
      <c r="AM38" s="50" t="s">
        <v>171</v>
      </c>
      <c r="AN38" s="51"/>
      <c r="AO38" s="51"/>
      <c r="AP38" s="51"/>
      <c r="AQ38" s="52"/>
      <c r="AR38" s="33" t="s">
        <v>62</v>
      </c>
      <c r="AS38" s="34"/>
      <c r="AT38" s="34"/>
      <c r="AU38" s="34"/>
      <c r="AV38" s="35"/>
      <c r="AW38" s="33" t="s">
        <v>63</v>
      </c>
      <c r="AX38" s="34"/>
      <c r="AY38" s="34"/>
      <c r="AZ38" s="34"/>
      <c r="BA38" s="35"/>
      <c r="BB38" s="33" t="s">
        <v>95</v>
      </c>
      <c r="BC38" s="34"/>
      <c r="BD38" s="34"/>
      <c r="BE38" s="34"/>
      <c r="BF38" s="35"/>
      <c r="BG38" s="50" t="s">
        <v>171</v>
      </c>
      <c r="BH38" s="51"/>
      <c r="BI38" s="51"/>
      <c r="BJ38" s="51"/>
      <c r="BK38" s="52"/>
      <c r="CA38" t="s">
        <v>23</v>
      </c>
    </row>
    <row r="39" spans="1:79" s="99" customFormat="1" ht="12.75" customHeight="1" x14ac:dyDescent="0.2">
      <c r="A39" s="89"/>
      <c r="B39" s="90"/>
      <c r="C39" s="90"/>
      <c r="D39" s="91"/>
      <c r="E39" s="92" t="s">
        <v>172</v>
      </c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4"/>
      <c r="X39" s="96">
        <v>162000</v>
      </c>
      <c r="Y39" s="97"/>
      <c r="Z39" s="97"/>
      <c r="AA39" s="97"/>
      <c r="AB39" s="98"/>
      <c r="AC39" s="96" t="s">
        <v>173</v>
      </c>
      <c r="AD39" s="97"/>
      <c r="AE39" s="97"/>
      <c r="AF39" s="97"/>
      <c r="AG39" s="98"/>
      <c r="AH39" s="96" t="s">
        <v>173</v>
      </c>
      <c r="AI39" s="97"/>
      <c r="AJ39" s="97"/>
      <c r="AK39" s="97"/>
      <c r="AL39" s="98"/>
      <c r="AM39" s="96">
        <f>IF(ISNUMBER(X39),X39,0)+IF(ISNUMBER(AC39),AC39,0)</f>
        <v>162000</v>
      </c>
      <c r="AN39" s="97"/>
      <c r="AO39" s="97"/>
      <c r="AP39" s="97"/>
      <c r="AQ39" s="98"/>
      <c r="AR39" s="96">
        <v>171882</v>
      </c>
      <c r="AS39" s="97"/>
      <c r="AT39" s="97"/>
      <c r="AU39" s="97"/>
      <c r="AV39" s="98"/>
      <c r="AW39" s="96" t="s">
        <v>173</v>
      </c>
      <c r="AX39" s="97"/>
      <c r="AY39" s="97"/>
      <c r="AZ39" s="97"/>
      <c r="BA39" s="98"/>
      <c r="BB39" s="96" t="s">
        <v>173</v>
      </c>
      <c r="BC39" s="97"/>
      <c r="BD39" s="97"/>
      <c r="BE39" s="97"/>
      <c r="BF39" s="98"/>
      <c r="BG39" s="95">
        <f>IF(ISNUMBER(AR39),AR39,0)+IF(ISNUMBER(AW39),AW39,0)</f>
        <v>171882</v>
      </c>
      <c r="BH39" s="95"/>
      <c r="BI39" s="95"/>
      <c r="BJ39" s="95"/>
      <c r="BK39" s="95"/>
      <c r="CA39" s="99" t="s">
        <v>24</v>
      </c>
    </row>
    <row r="40" spans="1:79" s="6" customFormat="1" ht="12.75" customHeight="1" x14ac:dyDescent="0.2">
      <c r="A40" s="87"/>
      <c r="B40" s="85"/>
      <c r="C40" s="85"/>
      <c r="D40" s="86"/>
      <c r="E40" s="100" t="s">
        <v>147</v>
      </c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2"/>
      <c r="X40" s="104">
        <v>162000</v>
      </c>
      <c r="Y40" s="105"/>
      <c r="Z40" s="105"/>
      <c r="AA40" s="105"/>
      <c r="AB40" s="106"/>
      <c r="AC40" s="104">
        <v>0</v>
      </c>
      <c r="AD40" s="105"/>
      <c r="AE40" s="105"/>
      <c r="AF40" s="105"/>
      <c r="AG40" s="106"/>
      <c r="AH40" s="104">
        <v>0</v>
      </c>
      <c r="AI40" s="105"/>
      <c r="AJ40" s="105"/>
      <c r="AK40" s="105"/>
      <c r="AL40" s="106"/>
      <c r="AM40" s="104">
        <f>IF(ISNUMBER(X40),X40,0)+IF(ISNUMBER(AC40),AC40,0)</f>
        <v>162000</v>
      </c>
      <c r="AN40" s="105"/>
      <c r="AO40" s="105"/>
      <c r="AP40" s="105"/>
      <c r="AQ40" s="106"/>
      <c r="AR40" s="104">
        <v>171882</v>
      </c>
      <c r="AS40" s="105"/>
      <c r="AT40" s="105"/>
      <c r="AU40" s="105"/>
      <c r="AV40" s="106"/>
      <c r="AW40" s="104">
        <v>0</v>
      </c>
      <c r="AX40" s="105"/>
      <c r="AY40" s="105"/>
      <c r="AZ40" s="105"/>
      <c r="BA40" s="106"/>
      <c r="BB40" s="104">
        <v>0</v>
      </c>
      <c r="BC40" s="105"/>
      <c r="BD40" s="105"/>
      <c r="BE40" s="105"/>
      <c r="BF40" s="106"/>
      <c r="BG40" s="103">
        <f>IF(ISNUMBER(AR40),AR40,0)+IF(ISNUMBER(AW40),AW40,0)</f>
        <v>171882</v>
      </c>
      <c r="BH40" s="103"/>
      <c r="BI40" s="103"/>
      <c r="BJ40" s="103"/>
      <c r="BK40" s="103"/>
    </row>
    <row r="41" spans="1:79" s="4" customFormat="1" ht="12.7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 x14ac:dyDescent="0.2">
      <c r="A43" s="42" t="s">
        <v>117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9"/>
    </row>
    <row r="44" spans="1:79" ht="14.25" customHeight="1" x14ac:dyDescent="0.2">
      <c r="A44" s="42" t="s">
        <v>221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42"/>
    </row>
    <row r="45" spans="1:79" ht="15" customHeight="1" x14ac:dyDescent="0.2">
      <c r="A45" s="40" t="s">
        <v>209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</row>
    <row r="46" spans="1:79" ht="23.1" customHeight="1" x14ac:dyDescent="0.2">
      <c r="A46" s="67" t="s">
        <v>118</v>
      </c>
      <c r="B46" s="68"/>
      <c r="C46" s="68"/>
      <c r="D46" s="69"/>
      <c r="E46" s="36" t="s">
        <v>19</v>
      </c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0" t="s">
        <v>210</v>
      </c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2"/>
      <c r="AN46" s="30" t="s">
        <v>213</v>
      </c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2"/>
      <c r="BG46" s="30" t="s">
        <v>220</v>
      </c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2"/>
    </row>
    <row r="47" spans="1:79" ht="48.75" customHeight="1" x14ac:dyDescent="0.2">
      <c r="A47" s="70"/>
      <c r="B47" s="71"/>
      <c r="C47" s="71"/>
      <c r="D47" s="72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0" t="s">
        <v>4</v>
      </c>
      <c r="V47" s="31"/>
      <c r="W47" s="31"/>
      <c r="X47" s="31"/>
      <c r="Y47" s="32"/>
      <c r="Z47" s="30" t="s">
        <v>3</v>
      </c>
      <c r="AA47" s="31"/>
      <c r="AB47" s="31"/>
      <c r="AC47" s="31"/>
      <c r="AD47" s="32"/>
      <c r="AE47" s="46" t="s">
        <v>116</v>
      </c>
      <c r="AF47" s="47"/>
      <c r="AG47" s="47"/>
      <c r="AH47" s="48"/>
      <c r="AI47" s="30" t="s">
        <v>5</v>
      </c>
      <c r="AJ47" s="31"/>
      <c r="AK47" s="31"/>
      <c r="AL47" s="31"/>
      <c r="AM47" s="32"/>
      <c r="AN47" s="30" t="s">
        <v>4</v>
      </c>
      <c r="AO47" s="31"/>
      <c r="AP47" s="31"/>
      <c r="AQ47" s="31"/>
      <c r="AR47" s="32"/>
      <c r="AS47" s="30" t="s">
        <v>3</v>
      </c>
      <c r="AT47" s="31"/>
      <c r="AU47" s="31"/>
      <c r="AV47" s="31"/>
      <c r="AW47" s="32"/>
      <c r="AX47" s="46" t="s">
        <v>116</v>
      </c>
      <c r="AY47" s="47"/>
      <c r="AZ47" s="47"/>
      <c r="BA47" s="48"/>
      <c r="BB47" s="30" t="s">
        <v>96</v>
      </c>
      <c r="BC47" s="31"/>
      <c r="BD47" s="31"/>
      <c r="BE47" s="31"/>
      <c r="BF47" s="32"/>
      <c r="BG47" s="30" t="s">
        <v>4</v>
      </c>
      <c r="BH47" s="31"/>
      <c r="BI47" s="31"/>
      <c r="BJ47" s="31"/>
      <c r="BK47" s="32"/>
      <c r="BL47" s="30" t="s">
        <v>3</v>
      </c>
      <c r="BM47" s="31"/>
      <c r="BN47" s="31"/>
      <c r="BO47" s="31"/>
      <c r="BP47" s="32"/>
      <c r="BQ47" s="46" t="s">
        <v>116</v>
      </c>
      <c r="BR47" s="47"/>
      <c r="BS47" s="47"/>
      <c r="BT47" s="48"/>
      <c r="BU47" s="30" t="s">
        <v>97</v>
      </c>
      <c r="BV47" s="31"/>
      <c r="BW47" s="31"/>
      <c r="BX47" s="31"/>
      <c r="BY47" s="32"/>
    </row>
    <row r="48" spans="1:79" ht="15" customHeight="1" x14ac:dyDescent="0.2">
      <c r="A48" s="30">
        <v>1</v>
      </c>
      <c r="B48" s="31"/>
      <c r="C48" s="31"/>
      <c r="D48" s="32"/>
      <c r="E48" s="30">
        <v>2</v>
      </c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2"/>
      <c r="U48" s="30">
        <v>3</v>
      </c>
      <c r="V48" s="31"/>
      <c r="W48" s="31"/>
      <c r="X48" s="31"/>
      <c r="Y48" s="32"/>
      <c r="Z48" s="30">
        <v>4</v>
      </c>
      <c r="AA48" s="31"/>
      <c r="AB48" s="31"/>
      <c r="AC48" s="31"/>
      <c r="AD48" s="32"/>
      <c r="AE48" s="30">
        <v>5</v>
      </c>
      <c r="AF48" s="31"/>
      <c r="AG48" s="31"/>
      <c r="AH48" s="32"/>
      <c r="AI48" s="30">
        <v>6</v>
      </c>
      <c r="AJ48" s="31"/>
      <c r="AK48" s="31"/>
      <c r="AL48" s="31"/>
      <c r="AM48" s="32"/>
      <c r="AN48" s="30">
        <v>7</v>
      </c>
      <c r="AO48" s="31"/>
      <c r="AP48" s="31"/>
      <c r="AQ48" s="31"/>
      <c r="AR48" s="32"/>
      <c r="AS48" s="30">
        <v>8</v>
      </c>
      <c r="AT48" s="31"/>
      <c r="AU48" s="31"/>
      <c r="AV48" s="31"/>
      <c r="AW48" s="32"/>
      <c r="AX48" s="30">
        <v>9</v>
      </c>
      <c r="AY48" s="31"/>
      <c r="AZ48" s="31"/>
      <c r="BA48" s="32"/>
      <c r="BB48" s="30">
        <v>10</v>
      </c>
      <c r="BC48" s="31"/>
      <c r="BD48" s="31"/>
      <c r="BE48" s="31"/>
      <c r="BF48" s="32"/>
      <c r="BG48" s="30">
        <v>11</v>
      </c>
      <c r="BH48" s="31"/>
      <c r="BI48" s="31"/>
      <c r="BJ48" s="31"/>
      <c r="BK48" s="32"/>
      <c r="BL48" s="30">
        <v>12</v>
      </c>
      <c r="BM48" s="31"/>
      <c r="BN48" s="31"/>
      <c r="BO48" s="31"/>
      <c r="BP48" s="32"/>
      <c r="BQ48" s="30">
        <v>13</v>
      </c>
      <c r="BR48" s="31"/>
      <c r="BS48" s="31"/>
      <c r="BT48" s="32"/>
      <c r="BU48" s="30">
        <v>14</v>
      </c>
      <c r="BV48" s="31"/>
      <c r="BW48" s="31"/>
      <c r="BX48" s="31"/>
      <c r="BY48" s="32"/>
    </row>
    <row r="49" spans="1:79" s="1" customFormat="1" ht="12.75" hidden="1" customHeight="1" x14ac:dyDescent="0.2">
      <c r="A49" s="33" t="s">
        <v>64</v>
      </c>
      <c r="B49" s="34"/>
      <c r="C49" s="34"/>
      <c r="D49" s="35"/>
      <c r="E49" s="33" t="s">
        <v>57</v>
      </c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5"/>
      <c r="U49" s="33" t="s">
        <v>65</v>
      </c>
      <c r="V49" s="34"/>
      <c r="W49" s="34"/>
      <c r="X49" s="34"/>
      <c r="Y49" s="35"/>
      <c r="Z49" s="33" t="s">
        <v>66</v>
      </c>
      <c r="AA49" s="34"/>
      <c r="AB49" s="34"/>
      <c r="AC49" s="34"/>
      <c r="AD49" s="35"/>
      <c r="AE49" s="33" t="s">
        <v>91</v>
      </c>
      <c r="AF49" s="34"/>
      <c r="AG49" s="34"/>
      <c r="AH49" s="35"/>
      <c r="AI49" s="50" t="s">
        <v>170</v>
      </c>
      <c r="AJ49" s="51"/>
      <c r="AK49" s="51"/>
      <c r="AL49" s="51"/>
      <c r="AM49" s="52"/>
      <c r="AN49" s="33" t="s">
        <v>67</v>
      </c>
      <c r="AO49" s="34"/>
      <c r="AP49" s="34"/>
      <c r="AQ49" s="34"/>
      <c r="AR49" s="35"/>
      <c r="AS49" s="33" t="s">
        <v>68</v>
      </c>
      <c r="AT49" s="34"/>
      <c r="AU49" s="34"/>
      <c r="AV49" s="34"/>
      <c r="AW49" s="35"/>
      <c r="AX49" s="33" t="s">
        <v>92</v>
      </c>
      <c r="AY49" s="34"/>
      <c r="AZ49" s="34"/>
      <c r="BA49" s="35"/>
      <c r="BB49" s="50" t="s">
        <v>170</v>
      </c>
      <c r="BC49" s="51"/>
      <c r="BD49" s="51"/>
      <c r="BE49" s="51"/>
      <c r="BF49" s="52"/>
      <c r="BG49" s="33" t="s">
        <v>58</v>
      </c>
      <c r="BH49" s="34"/>
      <c r="BI49" s="34"/>
      <c r="BJ49" s="34"/>
      <c r="BK49" s="35"/>
      <c r="BL49" s="33" t="s">
        <v>59</v>
      </c>
      <c r="BM49" s="34"/>
      <c r="BN49" s="34"/>
      <c r="BO49" s="34"/>
      <c r="BP49" s="35"/>
      <c r="BQ49" s="33" t="s">
        <v>93</v>
      </c>
      <c r="BR49" s="34"/>
      <c r="BS49" s="34"/>
      <c r="BT49" s="35"/>
      <c r="BU49" s="50" t="s">
        <v>170</v>
      </c>
      <c r="BV49" s="51"/>
      <c r="BW49" s="51"/>
      <c r="BX49" s="51"/>
      <c r="BY49" s="52"/>
      <c r="CA49" t="s">
        <v>25</v>
      </c>
    </row>
    <row r="50" spans="1:79" s="99" customFormat="1" ht="12.75" customHeight="1" x14ac:dyDescent="0.2">
      <c r="A50" s="89">
        <v>2210</v>
      </c>
      <c r="B50" s="90"/>
      <c r="C50" s="90"/>
      <c r="D50" s="91"/>
      <c r="E50" s="92" t="s">
        <v>174</v>
      </c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4"/>
      <c r="U50" s="96">
        <v>35478.949999999997</v>
      </c>
      <c r="V50" s="97"/>
      <c r="W50" s="97"/>
      <c r="X50" s="97"/>
      <c r="Y50" s="98"/>
      <c r="Z50" s="96">
        <v>0</v>
      </c>
      <c r="AA50" s="97"/>
      <c r="AB50" s="97"/>
      <c r="AC50" s="97"/>
      <c r="AD50" s="98"/>
      <c r="AE50" s="96">
        <v>0</v>
      </c>
      <c r="AF50" s="97"/>
      <c r="AG50" s="97"/>
      <c r="AH50" s="98"/>
      <c r="AI50" s="96">
        <f>IF(ISNUMBER(U50),U50,0)+IF(ISNUMBER(Z50),Z50,0)</f>
        <v>35478.949999999997</v>
      </c>
      <c r="AJ50" s="97"/>
      <c r="AK50" s="97"/>
      <c r="AL50" s="97"/>
      <c r="AM50" s="98"/>
      <c r="AN50" s="96">
        <v>38215</v>
      </c>
      <c r="AO50" s="97"/>
      <c r="AP50" s="97"/>
      <c r="AQ50" s="97"/>
      <c r="AR50" s="98"/>
      <c r="AS50" s="96">
        <v>0</v>
      </c>
      <c r="AT50" s="97"/>
      <c r="AU50" s="97"/>
      <c r="AV50" s="97"/>
      <c r="AW50" s="98"/>
      <c r="AX50" s="96">
        <v>0</v>
      </c>
      <c r="AY50" s="97"/>
      <c r="AZ50" s="97"/>
      <c r="BA50" s="98"/>
      <c r="BB50" s="96">
        <f>IF(ISNUMBER(AN50),AN50,0)+IF(ISNUMBER(AS50),AS50,0)</f>
        <v>38215</v>
      </c>
      <c r="BC50" s="97"/>
      <c r="BD50" s="97"/>
      <c r="BE50" s="97"/>
      <c r="BF50" s="98"/>
      <c r="BG50" s="96">
        <v>40000</v>
      </c>
      <c r="BH50" s="97"/>
      <c r="BI50" s="97"/>
      <c r="BJ50" s="97"/>
      <c r="BK50" s="98"/>
      <c r="BL50" s="96">
        <v>0</v>
      </c>
      <c r="BM50" s="97"/>
      <c r="BN50" s="97"/>
      <c r="BO50" s="97"/>
      <c r="BP50" s="98"/>
      <c r="BQ50" s="96">
        <v>0</v>
      </c>
      <c r="BR50" s="97"/>
      <c r="BS50" s="97"/>
      <c r="BT50" s="98"/>
      <c r="BU50" s="96">
        <f>IF(ISNUMBER(BG50),BG50,0)+IF(ISNUMBER(BL50),BL50,0)</f>
        <v>40000</v>
      </c>
      <c r="BV50" s="97"/>
      <c r="BW50" s="97"/>
      <c r="BX50" s="97"/>
      <c r="BY50" s="98"/>
      <c r="CA50" s="99" t="s">
        <v>26</v>
      </c>
    </row>
    <row r="51" spans="1:79" s="99" customFormat="1" ht="12.75" customHeight="1" x14ac:dyDescent="0.2">
      <c r="A51" s="89">
        <v>2240</v>
      </c>
      <c r="B51" s="90"/>
      <c r="C51" s="90"/>
      <c r="D51" s="91"/>
      <c r="E51" s="92" t="s">
        <v>175</v>
      </c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4"/>
      <c r="U51" s="96">
        <v>0</v>
      </c>
      <c r="V51" s="97"/>
      <c r="W51" s="97"/>
      <c r="X51" s="97"/>
      <c r="Y51" s="98"/>
      <c r="Z51" s="96">
        <v>0</v>
      </c>
      <c r="AA51" s="97"/>
      <c r="AB51" s="97"/>
      <c r="AC51" s="97"/>
      <c r="AD51" s="98"/>
      <c r="AE51" s="96">
        <v>0</v>
      </c>
      <c r="AF51" s="97"/>
      <c r="AG51" s="97"/>
      <c r="AH51" s="98"/>
      <c r="AI51" s="96">
        <f>IF(ISNUMBER(U51),U51,0)+IF(ISNUMBER(Z51),Z51,0)</f>
        <v>0</v>
      </c>
      <c r="AJ51" s="97"/>
      <c r="AK51" s="97"/>
      <c r="AL51" s="97"/>
      <c r="AM51" s="98"/>
      <c r="AN51" s="96">
        <v>0</v>
      </c>
      <c r="AO51" s="97"/>
      <c r="AP51" s="97"/>
      <c r="AQ51" s="97"/>
      <c r="AR51" s="98"/>
      <c r="AS51" s="96">
        <v>0</v>
      </c>
      <c r="AT51" s="97"/>
      <c r="AU51" s="97"/>
      <c r="AV51" s="97"/>
      <c r="AW51" s="98"/>
      <c r="AX51" s="96">
        <v>0</v>
      </c>
      <c r="AY51" s="97"/>
      <c r="AZ51" s="97"/>
      <c r="BA51" s="98"/>
      <c r="BB51" s="96">
        <f>IF(ISNUMBER(AN51),AN51,0)+IF(ISNUMBER(AS51),AS51,0)</f>
        <v>0</v>
      </c>
      <c r="BC51" s="97"/>
      <c r="BD51" s="97"/>
      <c r="BE51" s="97"/>
      <c r="BF51" s="98"/>
      <c r="BG51" s="96">
        <v>30000</v>
      </c>
      <c r="BH51" s="97"/>
      <c r="BI51" s="97"/>
      <c r="BJ51" s="97"/>
      <c r="BK51" s="98"/>
      <c r="BL51" s="96">
        <v>0</v>
      </c>
      <c r="BM51" s="97"/>
      <c r="BN51" s="97"/>
      <c r="BO51" s="97"/>
      <c r="BP51" s="98"/>
      <c r="BQ51" s="96">
        <v>0</v>
      </c>
      <c r="BR51" s="97"/>
      <c r="BS51" s="97"/>
      <c r="BT51" s="98"/>
      <c r="BU51" s="96">
        <f>IF(ISNUMBER(BG51),BG51,0)+IF(ISNUMBER(BL51),BL51,0)</f>
        <v>30000</v>
      </c>
      <c r="BV51" s="97"/>
      <c r="BW51" s="97"/>
      <c r="BX51" s="97"/>
      <c r="BY51" s="98"/>
    </row>
    <row r="52" spans="1:79" s="99" customFormat="1" ht="12.75" customHeight="1" x14ac:dyDescent="0.2">
      <c r="A52" s="89">
        <v>2250</v>
      </c>
      <c r="B52" s="90"/>
      <c r="C52" s="90"/>
      <c r="D52" s="91"/>
      <c r="E52" s="92" t="s">
        <v>176</v>
      </c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4"/>
      <c r="U52" s="96">
        <v>30997.46</v>
      </c>
      <c r="V52" s="97"/>
      <c r="W52" s="97"/>
      <c r="X52" s="97"/>
      <c r="Y52" s="98"/>
      <c r="Z52" s="96">
        <v>0</v>
      </c>
      <c r="AA52" s="97"/>
      <c r="AB52" s="97"/>
      <c r="AC52" s="97"/>
      <c r="AD52" s="98"/>
      <c r="AE52" s="96">
        <v>0</v>
      </c>
      <c r="AF52" s="97"/>
      <c r="AG52" s="97"/>
      <c r="AH52" s="98"/>
      <c r="AI52" s="96">
        <f>IF(ISNUMBER(U52),U52,0)+IF(ISNUMBER(Z52),Z52,0)</f>
        <v>30997.46</v>
      </c>
      <c r="AJ52" s="97"/>
      <c r="AK52" s="97"/>
      <c r="AL52" s="97"/>
      <c r="AM52" s="98"/>
      <c r="AN52" s="96">
        <v>19285</v>
      </c>
      <c r="AO52" s="97"/>
      <c r="AP52" s="97"/>
      <c r="AQ52" s="97"/>
      <c r="AR52" s="98"/>
      <c r="AS52" s="96">
        <v>0</v>
      </c>
      <c r="AT52" s="97"/>
      <c r="AU52" s="97"/>
      <c r="AV52" s="97"/>
      <c r="AW52" s="98"/>
      <c r="AX52" s="96">
        <v>0</v>
      </c>
      <c r="AY52" s="97"/>
      <c r="AZ52" s="97"/>
      <c r="BA52" s="98"/>
      <c r="BB52" s="96">
        <f>IF(ISNUMBER(AN52),AN52,0)+IF(ISNUMBER(AS52),AS52,0)</f>
        <v>19285</v>
      </c>
      <c r="BC52" s="97"/>
      <c r="BD52" s="97"/>
      <c r="BE52" s="97"/>
      <c r="BF52" s="98"/>
      <c r="BG52" s="96">
        <v>60000</v>
      </c>
      <c r="BH52" s="97"/>
      <c r="BI52" s="97"/>
      <c r="BJ52" s="97"/>
      <c r="BK52" s="98"/>
      <c r="BL52" s="96">
        <v>0</v>
      </c>
      <c r="BM52" s="97"/>
      <c r="BN52" s="97"/>
      <c r="BO52" s="97"/>
      <c r="BP52" s="98"/>
      <c r="BQ52" s="96">
        <v>0</v>
      </c>
      <c r="BR52" s="97"/>
      <c r="BS52" s="97"/>
      <c r="BT52" s="98"/>
      <c r="BU52" s="96">
        <f>IF(ISNUMBER(BG52),BG52,0)+IF(ISNUMBER(BL52),BL52,0)</f>
        <v>60000</v>
      </c>
      <c r="BV52" s="97"/>
      <c r="BW52" s="97"/>
      <c r="BX52" s="97"/>
      <c r="BY52" s="98"/>
    </row>
    <row r="53" spans="1:79" s="99" customFormat="1" ht="12.75" customHeight="1" x14ac:dyDescent="0.2">
      <c r="A53" s="89">
        <v>2730</v>
      </c>
      <c r="B53" s="90"/>
      <c r="C53" s="90"/>
      <c r="D53" s="91"/>
      <c r="E53" s="92" t="s">
        <v>177</v>
      </c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4"/>
      <c r="U53" s="96">
        <v>10200</v>
      </c>
      <c r="V53" s="97"/>
      <c r="W53" s="97"/>
      <c r="X53" s="97"/>
      <c r="Y53" s="98"/>
      <c r="Z53" s="96">
        <v>0</v>
      </c>
      <c r="AA53" s="97"/>
      <c r="AB53" s="97"/>
      <c r="AC53" s="97"/>
      <c r="AD53" s="98"/>
      <c r="AE53" s="96">
        <v>0</v>
      </c>
      <c r="AF53" s="97"/>
      <c r="AG53" s="97"/>
      <c r="AH53" s="98"/>
      <c r="AI53" s="96">
        <f>IF(ISNUMBER(U53),U53,0)+IF(ISNUMBER(Z53),Z53,0)</f>
        <v>10200</v>
      </c>
      <c r="AJ53" s="97"/>
      <c r="AK53" s="97"/>
      <c r="AL53" s="97"/>
      <c r="AM53" s="98"/>
      <c r="AN53" s="96">
        <v>7500</v>
      </c>
      <c r="AO53" s="97"/>
      <c r="AP53" s="97"/>
      <c r="AQ53" s="97"/>
      <c r="AR53" s="98"/>
      <c r="AS53" s="96">
        <v>0</v>
      </c>
      <c r="AT53" s="97"/>
      <c r="AU53" s="97"/>
      <c r="AV53" s="97"/>
      <c r="AW53" s="98"/>
      <c r="AX53" s="96">
        <v>0</v>
      </c>
      <c r="AY53" s="97"/>
      <c r="AZ53" s="97"/>
      <c r="BA53" s="98"/>
      <c r="BB53" s="96">
        <f>IF(ISNUMBER(AN53),AN53,0)+IF(ISNUMBER(AS53),AS53,0)</f>
        <v>7500</v>
      </c>
      <c r="BC53" s="97"/>
      <c r="BD53" s="97"/>
      <c r="BE53" s="97"/>
      <c r="BF53" s="98"/>
      <c r="BG53" s="96">
        <v>20000</v>
      </c>
      <c r="BH53" s="97"/>
      <c r="BI53" s="97"/>
      <c r="BJ53" s="97"/>
      <c r="BK53" s="98"/>
      <c r="BL53" s="96">
        <v>0</v>
      </c>
      <c r="BM53" s="97"/>
      <c r="BN53" s="97"/>
      <c r="BO53" s="97"/>
      <c r="BP53" s="98"/>
      <c r="BQ53" s="96">
        <v>0</v>
      </c>
      <c r="BR53" s="97"/>
      <c r="BS53" s="97"/>
      <c r="BT53" s="98"/>
      <c r="BU53" s="96">
        <f>IF(ISNUMBER(BG53),BG53,0)+IF(ISNUMBER(BL53),BL53,0)</f>
        <v>20000</v>
      </c>
      <c r="BV53" s="97"/>
      <c r="BW53" s="97"/>
      <c r="BX53" s="97"/>
      <c r="BY53" s="98"/>
    </row>
    <row r="54" spans="1:79" s="6" customFormat="1" ht="12.75" customHeight="1" x14ac:dyDescent="0.2">
      <c r="A54" s="87"/>
      <c r="B54" s="85"/>
      <c r="C54" s="85"/>
      <c r="D54" s="86"/>
      <c r="E54" s="100" t="s">
        <v>147</v>
      </c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2"/>
      <c r="U54" s="104">
        <v>76676.41</v>
      </c>
      <c r="V54" s="105"/>
      <c r="W54" s="105"/>
      <c r="X54" s="105"/>
      <c r="Y54" s="106"/>
      <c r="Z54" s="104">
        <v>0</v>
      </c>
      <c r="AA54" s="105"/>
      <c r="AB54" s="105"/>
      <c r="AC54" s="105"/>
      <c r="AD54" s="106"/>
      <c r="AE54" s="104">
        <v>0</v>
      </c>
      <c r="AF54" s="105"/>
      <c r="AG54" s="105"/>
      <c r="AH54" s="106"/>
      <c r="AI54" s="104">
        <f>IF(ISNUMBER(U54),U54,0)+IF(ISNUMBER(Z54),Z54,0)</f>
        <v>76676.41</v>
      </c>
      <c r="AJ54" s="105"/>
      <c r="AK54" s="105"/>
      <c r="AL54" s="105"/>
      <c r="AM54" s="106"/>
      <c r="AN54" s="104">
        <v>65000</v>
      </c>
      <c r="AO54" s="105"/>
      <c r="AP54" s="105"/>
      <c r="AQ54" s="105"/>
      <c r="AR54" s="106"/>
      <c r="AS54" s="104">
        <v>0</v>
      </c>
      <c r="AT54" s="105"/>
      <c r="AU54" s="105"/>
      <c r="AV54" s="105"/>
      <c r="AW54" s="106"/>
      <c r="AX54" s="104">
        <v>0</v>
      </c>
      <c r="AY54" s="105"/>
      <c r="AZ54" s="105"/>
      <c r="BA54" s="106"/>
      <c r="BB54" s="104">
        <f>IF(ISNUMBER(AN54),AN54,0)+IF(ISNUMBER(AS54),AS54,0)</f>
        <v>65000</v>
      </c>
      <c r="BC54" s="105"/>
      <c r="BD54" s="105"/>
      <c r="BE54" s="105"/>
      <c r="BF54" s="106"/>
      <c r="BG54" s="104">
        <v>150000</v>
      </c>
      <c r="BH54" s="105"/>
      <c r="BI54" s="105"/>
      <c r="BJ54" s="105"/>
      <c r="BK54" s="106"/>
      <c r="BL54" s="104">
        <v>0</v>
      </c>
      <c r="BM54" s="105"/>
      <c r="BN54" s="105"/>
      <c r="BO54" s="105"/>
      <c r="BP54" s="106"/>
      <c r="BQ54" s="104">
        <v>0</v>
      </c>
      <c r="BR54" s="105"/>
      <c r="BS54" s="105"/>
      <c r="BT54" s="106"/>
      <c r="BU54" s="104">
        <f>IF(ISNUMBER(BG54),BG54,0)+IF(ISNUMBER(BL54),BL54,0)</f>
        <v>150000</v>
      </c>
      <c r="BV54" s="105"/>
      <c r="BW54" s="105"/>
      <c r="BX54" s="105"/>
      <c r="BY54" s="106"/>
    </row>
    <row r="56" spans="1:79" ht="14.25" customHeight="1" x14ac:dyDescent="0.2">
      <c r="A56" s="42" t="s">
        <v>222</v>
      </c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  <c r="BF56" s="42"/>
      <c r="BG56" s="42"/>
      <c r="BH56" s="42"/>
      <c r="BI56" s="42"/>
      <c r="BJ56" s="42"/>
      <c r="BK56" s="42"/>
      <c r="BL56" s="42"/>
    </row>
    <row r="57" spans="1:79" ht="15" customHeight="1" x14ac:dyDescent="12.75">
      <c r="A57" s="53" t="s">
        <v>209</v>
      </c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53"/>
      <c r="BK57" s="53"/>
      <c r="BL57" s="53"/>
      <c r="BM57" s="53"/>
      <c r="BN57" s="53"/>
      <c r="BO57" s="53"/>
      <c r="BP57" s="53"/>
      <c r="BQ57" s="53"/>
      <c r="BR57" s="53"/>
      <c r="BS57" s="53"/>
      <c r="BT57" s="53"/>
      <c r="BU57" s="53"/>
      <c r="BV57" s="53"/>
      <c r="BW57" s="53"/>
      <c r="BX57" s="53"/>
      <c r="BY57" s="53"/>
    </row>
    <row r="58" spans="1:79" ht="23.1" customHeight="1" x14ac:dyDescent="0.2">
      <c r="A58" s="67" t="s">
        <v>119</v>
      </c>
      <c r="B58" s="68"/>
      <c r="C58" s="68"/>
      <c r="D58" s="68"/>
      <c r="E58" s="69"/>
      <c r="F58" s="36" t="s">
        <v>19</v>
      </c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0" t="s">
        <v>210</v>
      </c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2"/>
      <c r="AN58" s="30" t="s">
        <v>213</v>
      </c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2"/>
      <c r="BG58" s="30" t="s">
        <v>220</v>
      </c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2"/>
    </row>
    <row r="59" spans="1:79" ht="51.75" customHeight="1" x14ac:dyDescent="0.2">
      <c r="A59" s="70"/>
      <c r="B59" s="71"/>
      <c r="C59" s="71"/>
      <c r="D59" s="71"/>
      <c r="E59" s="72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0" t="s">
        <v>4</v>
      </c>
      <c r="V59" s="31"/>
      <c r="W59" s="31"/>
      <c r="X59" s="31"/>
      <c r="Y59" s="32"/>
      <c r="Z59" s="30" t="s">
        <v>3</v>
      </c>
      <c r="AA59" s="31"/>
      <c r="AB59" s="31"/>
      <c r="AC59" s="31"/>
      <c r="AD59" s="32"/>
      <c r="AE59" s="46" t="s">
        <v>116</v>
      </c>
      <c r="AF59" s="47"/>
      <c r="AG59" s="47"/>
      <c r="AH59" s="48"/>
      <c r="AI59" s="30" t="s">
        <v>5</v>
      </c>
      <c r="AJ59" s="31"/>
      <c r="AK59" s="31"/>
      <c r="AL59" s="31"/>
      <c r="AM59" s="32"/>
      <c r="AN59" s="30" t="s">
        <v>4</v>
      </c>
      <c r="AO59" s="31"/>
      <c r="AP59" s="31"/>
      <c r="AQ59" s="31"/>
      <c r="AR59" s="32"/>
      <c r="AS59" s="30" t="s">
        <v>3</v>
      </c>
      <c r="AT59" s="31"/>
      <c r="AU59" s="31"/>
      <c r="AV59" s="31"/>
      <c r="AW59" s="32"/>
      <c r="AX59" s="46" t="s">
        <v>116</v>
      </c>
      <c r="AY59" s="47"/>
      <c r="AZ59" s="47"/>
      <c r="BA59" s="48"/>
      <c r="BB59" s="30" t="s">
        <v>96</v>
      </c>
      <c r="BC59" s="31"/>
      <c r="BD59" s="31"/>
      <c r="BE59" s="31"/>
      <c r="BF59" s="32"/>
      <c r="BG59" s="30" t="s">
        <v>4</v>
      </c>
      <c r="BH59" s="31"/>
      <c r="BI59" s="31"/>
      <c r="BJ59" s="31"/>
      <c r="BK59" s="32"/>
      <c r="BL59" s="30" t="s">
        <v>3</v>
      </c>
      <c r="BM59" s="31"/>
      <c r="BN59" s="31"/>
      <c r="BO59" s="31"/>
      <c r="BP59" s="32"/>
      <c r="BQ59" s="46" t="s">
        <v>116</v>
      </c>
      <c r="BR59" s="47"/>
      <c r="BS59" s="47"/>
      <c r="BT59" s="48"/>
      <c r="BU59" s="36" t="s">
        <v>97</v>
      </c>
      <c r="BV59" s="36"/>
      <c r="BW59" s="36"/>
      <c r="BX59" s="36"/>
      <c r="BY59" s="36"/>
    </row>
    <row r="60" spans="1:79" ht="15" customHeight="1" x14ac:dyDescent="0.2">
      <c r="A60" s="30">
        <v>1</v>
      </c>
      <c r="B60" s="31"/>
      <c r="C60" s="31"/>
      <c r="D60" s="31"/>
      <c r="E60" s="32"/>
      <c r="F60" s="30">
        <v>2</v>
      </c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2"/>
      <c r="U60" s="30">
        <v>3</v>
      </c>
      <c r="V60" s="31"/>
      <c r="W60" s="31"/>
      <c r="X60" s="31"/>
      <c r="Y60" s="32"/>
      <c r="Z60" s="30">
        <v>4</v>
      </c>
      <c r="AA60" s="31"/>
      <c r="AB60" s="31"/>
      <c r="AC60" s="31"/>
      <c r="AD60" s="32"/>
      <c r="AE60" s="30">
        <v>5</v>
      </c>
      <c r="AF60" s="31"/>
      <c r="AG60" s="31"/>
      <c r="AH60" s="32"/>
      <c r="AI60" s="30">
        <v>6</v>
      </c>
      <c r="AJ60" s="31"/>
      <c r="AK60" s="31"/>
      <c r="AL60" s="31"/>
      <c r="AM60" s="32"/>
      <c r="AN60" s="30">
        <v>7</v>
      </c>
      <c r="AO60" s="31"/>
      <c r="AP60" s="31"/>
      <c r="AQ60" s="31"/>
      <c r="AR60" s="32"/>
      <c r="AS60" s="30">
        <v>8</v>
      </c>
      <c r="AT60" s="31"/>
      <c r="AU60" s="31"/>
      <c r="AV60" s="31"/>
      <c r="AW60" s="32"/>
      <c r="AX60" s="30">
        <v>9</v>
      </c>
      <c r="AY60" s="31"/>
      <c r="AZ60" s="31"/>
      <c r="BA60" s="32"/>
      <c r="BB60" s="30">
        <v>10</v>
      </c>
      <c r="BC60" s="31"/>
      <c r="BD60" s="31"/>
      <c r="BE60" s="31"/>
      <c r="BF60" s="32"/>
      <c r="BG60" s="30">
        <v>11</v>
      </c>
      <c r="BH60" s="31"/>
      <c r="BI60" s="31"/>
      <c r="BJ60" s="31"/>
      <c r="BK60" s="32"/>
      <c r="BL60" s="30">
        <v>12</v>
      </c>
      <c r="BM60" s="31"/>
      <c r="BN60" s="31"/>
      <c r="BO60" s="31"/>
      <c r="BP60" s="32"/>
      <c r="BQ60" s="30">
        <v>13</v>
      </c>
      <c r="BR60" s="31"/>
      <c r="BS60" s="31"/>
      <c r="BT60" s="32"/>
      <c r="BU60" s="36">
        <v>14</v>
      </c>
      <c r="BV60" s="36"/>
      <c r="BW60" s="36"/>
      <c r="BX60" s="36"/>
      <c r="BY60" s="36"/>
    </row>
    <row r="61" spans="1:79" s="1" customFormat="1" ht="13.5" hidden="1" customHeight="1" x14ac:dyDescent="0.2">
      <c r="A61" s="33" t="s">
        <v>64</v>
      </c>
      <c r="B61" s="34"/>
      <c r="C61" s="34"/>
      <c r="D61" s="34"/>
      <c r="E61" s="35"/>
      <c r="F61" s="33" t="s">
        <v>57</v>
      </c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5"/>
      <c r="U61" s="33" t="s">
        <v>65</v>
      </c>
      <c r="V61" s="34"/>
      <c r="W61" s="34"/>
      <c r="X61" s="34"/>
      <c r="Y61" s="35"/>
      <c r="Z61" s="33" t="s">
        <v>66</v>
      </c>
      <c r="AA61" s="34"/>
      <c r="AB61" s="34"/>
      <c r="AC61" s="34"/>
      <c r="AD61" s="35"/>
      <c r="AE61" s="33" t="s">
        <v>91</v>
      </c>
      <c r="AF61" s="34"/>
      <c r="AG61" s="34"/>
      <c r="AH61" s="35"/>
      <c r="AI61" s="50" t="s">
        <v>170</v>
      </c>
      <c r="AJ61" s="51"/>
      <c r="AK61" s="51"/>
      <c r="AL61" s="51"/>
      <c r="AM61" s="52"/>
      <c r="AN61" s="33" t="s">
        <v>67</v>
      </c>
      <c r="AO61" s="34"/>
      <c r="AP61" s="34"/>
      <c r="AQ61" s="34"/>
      <c r="AR61" s="35"/>
      <c r="AS61" s="33" t="s">
        <v>68</v>
      </c>
      <c r="AT61" s="34"/>
      <c r="AU61" s="34"/>
      <c r="AV61" s="34"/>
      <c r="AW61" s="35"/>
      <c r="AX61" s="33" t="s">
        <v>92</v>
      </c>
      <c r="AY61" s="34"/>
      <c r="AZ61" s="34"/>
      <c r="BA61" s="35"/>
      <c r="BB61" s="50" t="s">
        <v>170</v>
      </c>
      <c r="BC61" s="51"/>
      <c r="BD61" s="51"/>
      <c r="BE61" s="51"/>
      <c r="BF61" s="52"/>
      <c r="BG61" s="33" t="s">
        <v>58</v>
      </c>
      <c r="BH61" s="34"/>
      <c r="BI61" s="34"/>
      <c r="BJ61" s="34"/>
      <c r="BK61" s="35"/>
      <c r="BL61" s="33" t="s">
        <v>59</v>
      </c>
      <c r="BM61" s="34"/>
      <c r="BN61" s="34"/>
      <c r="BO61" s="34"/>
      <c r="BP61" s="35"/>
      <c r="BQ61" s="33" t="s">
        <v>93</v>
      </c>
      <c r="BR61" s="34"/>
      <c r="BS61" s="34"/>
      <c r="BT61" s="35"/>
      <c r="BU61" s="44" t="s">
        <v>170</v>
      </c>
      <c r="BV61" s="44"/>
      <c r="BW61" s="44"/>
      <c r="BX61" s="44"/>
      <c r="BY61" s="44"/>
      <c r="CA61" t="s">
        <v>27</v>
      </c>
    </row>
    <row r="62" spans="1:79" s="6" customFormat="1" ht="12.75" customHeight="1" x14ac:dyDescent="0.2">
      <c r="A62" s="87"/>
      <c r="B62" s="85"/>
      <c r="C62" s="85"/>
      <c r="D62" s="85"/>
      <c r="E62" s="86"/>
      <c r="F62" s="87" t="s">
        <v>147</v>
      </c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6"/>
      <c r="U62" s="104"/>
      <c r="V62" s="105"/>
      <c r="W62" s="105"/>
      <c r="X62" s="105"/>
      <c r="Y62" s="106"/>
      <c r="Z62" s="104"/>
      <c r="AA62" s="105"/>
      <c r="AB62" s="105"/>
      <c r="AC62" s="105"/>
      <c r="AD62" s="106"/>
      <c r="AE62" s="104"/>
      <c r="AF62" s="105"/>
      <c r="AG62" s="105"/>
      <c r="AH62" s="106"/>
      <c r="AI62" s="104">
        <f>IF(ISNUMBER(U62),U62,0)+IF(ISNUMBER(Z62),Z62,0)</f>
        <v>0</v>
      </c>
      <c r="AJ62" s="105"/>
      <c r="AK62" s="105"/>
      <c r="AL62" s="105"/>
      <c r="AM62" s="106"/>
      <c r="AN62" s="104"/>
      <c r="AO62" s="105"/>
      <c r="AP62" s="105"/>
      <c r="AQ62" s="105"/>
      <c r="AR62" s="106"/>
      <c r="AS62" s="104"/>
      <c r="AT62" s="105"/>
      <c r="AU62" s="105"/>
      <c r="AV62" s="105"/>
      <c r="AW62" s="106"/>
      <c r="AX62" s="104"/>
      <c r="AY62" s="105"/>
      <c r="AZ62" s="105"/>
      <c r="BA62" s="106"/>
      <c r="BB62" s="104">
        <f>IF(ISNUMBER(AN62),AN62,0)+IF(ISNUMBER(AS62),AS62,0)</f>
        <v>0</v>
      </c>
      <c r="BC62" s="105"/>
      <c r="BD62" s="105"/>
      <c r="BE62" s="105"/>
      <c r="BF62" s="106"/>
      <c r="BG62" s="104"/>
      <c r="BH62" s="105"/>
      <c r="BI62" s="105"/>
      <c r="BJ62" s="105"/>
      <c r="BK62" s="106"/>
      <c r="BL62" s="104"/>
      <c r="BM62" s="105"/>
      <c r="BN62" s="105"/>
      <c r="BO62" s="105"/>
      <c r="BP62" s="106"/>
      <c r="BQ62" s="104"/>
      <c r="BR62" s="105"/>
      <c r="BS62" s="105"/>
      <c r="BT62" s="106"/>
      <c r="BU62" s="104">
        <f>IF(ISNUMBER(BG62),BG62,0)+IF(ISNUMBER(BL62),BL62,0)</f>
        <v>0</v>
      </c>
      <c r="BV62" s="105"/>
      <c r="BW62" s="105"/>
      <c r="BX62" s="105"/>
      <c r="BY62" s="106"/>
      <c r="CA62" s="6" t="s">
        <v>28</v>
      </c>
    </row>
    <row r="64" spans="1:79" ht="14.25" customHeight="1" x14ac:dyDescent="0.2">
      <c r="A64" s="42" t="s">
        <v>237</v>
      </c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F64" s="42"/>
      <c r="BG64" s="42"/>
      <c r="BH64" s="42"/>
      <c r="BI64" s="42"/>
      <c r="BJ64" s="42"/>
      <c r="BK64" s="42"/>
      <c r="BL64" s="42"/>
    </row>
    <row r="65" spans="1:79" ht="15" customHeight="1" x14ac:dyDescent="0.2">
      <c r="A65" s="53" t="s">
        <v>209</v>
      </c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  <c r="AL65" s="53"/>
      <c r="AM65" s="53"/>
      <c r="AN65" s="53"/>
      <c r="AO65" s="53"/>
      <c r="AP65" s="53"/>
      <c r="AQ65" s="53"/>
      <c r="AR65" s="53"/>
      <c r="AS65" s="53"/>
      <c r="AT65" s="53"/>
      <c r="AU65" s="53"/>
      <c r="AV65" s="53"/>
      <c r="AW65" s="53"/>
      <c r="AX65" s="53"/>
      <c r="AY65" s="53"/>
      <c r="AZ65" s="53"/>
      <c r="BA65" s="53"/>
      <c r="BB65" s="53"/>
      <c r="BC65" s="53"/>
      <c r="BD65" s="53"/>
      <c r="BE65" s="53"/>
      <c r="BF65" s="53"/>
      <c r="BG65" s="53"/>
      <c r="BH65" s="53"/>
      <c r="BI65" s="53"/>
      <c r="BJ65" s="53"/>
      <c r="BK65" s="53"/>
    </row>
    <row r="66" spans="1:79" ht="23.1" customHeight="1" x14ac:dyDescent="0.2">
      <c r="A66" s="67" t="s">
        <v>118</v>
      </c>
      <c r="B66" s="68"/>
      <c r="C66" s="68"/>
      <c r="D66" s="69"/>
      <c r="E66" s="61" t="s">
        <v>19</v>
      </c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3"/>
      <c r="X66" s="30" t="s">
        <v>231</v>
      </c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2"/>
      <c r="AR66" s="36" t="s">
        <v>236</v>
      </c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</row>
    <row r="67" spans="1:79" ht="48.75" customHeight="1" x14ac:dyDescent="0.2">
      <c r="A67" s="70"/>
      <c r="B67" s="71"/>
      <c r="C67" s="71"/>
      <c r="D67" s="72"/>
      <c r="E67" s="64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6"/>
      <c r="X67" s="61" t="s">
        <v>4</v>
      </c>
      <c r="Y67" s="62"/>
      <c r="Z67" s="62"/>
      <c r="AA67" s="62"/>
      <c r="AB67" s="63"/>
      <c r="AC67" s="61" t="s">
        <v>3</v>
      </c>
      <c r="AD67" s="62"/>
      <c r="AE67" s="62"/>
      <c r="AF67" s="62"/>
      <c r="AG67" s="63"/>
      <c r="AH67" s="46" t="s">
        <v>116</v>
      </c>
      <c r="AI67" s="47"/>
      <c r="AJ67" s="47"/>
      <c r="AK67" s="47"/>
      <c r="AL67" s="48"/>
      <c r="AM67" s="30" t="s">
        <v>5</v>
      </c>
      <c r="AN67" s="31"/>
      <c r="AO67" s="31"/>
      <c r="AP67" s="31"/>
      <c r="AQ67" s="32"/>
      <c r="AR67" s="30" t="s">
        <v>4</v>
      </c>
      <c r="AS67" s="31"/>
      <c r="AT67" s="31"/>
      <c r="AU67" s="31"/>
      <c r="AV67" s="32"/>
      <c r="AW67" s="30" t="s">
        <v>3</v>
      </c>
      <c r="AX67" s="31"/>
      <c r="AY67" s="31"/>
      <c r="AZ67" s="31"/>
      <c r="BA67" s="32"/>
      <c r="BB67" s="46" t="s">
        <v>116</v>
      </c>
      <c r="BC67" s="47"/>
      <c r="BD67" s="47"/>
      <c r="BE67" s="47"/>
      <c r="BF67" s="48"/>
      <c r="BG67" s="30" t="s">
        <v>96</v>
      </c>
      <c r="BH67" s="31"/>
      <c r="BI67" s="31"/>
      <c r="BJ67" s="31"/>
      <c r="BK67" s="32"/>
    </row>
    <row r="68" spans="1:79" ht="12.75" customHeight="1" x14ac:dyDescent="0.2">
      <c r="A68" s="30">
        <v>1</v>
      </c>
      <c r="B68" s="31"/>
      <c r="C68" s="31"/>
      <c r="D68" s="32"/>
      <c r="E68" s="30">
        <v>2</v>
      </c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2"/>
      <c r="X68" s="30">
        <v>3</v>
      </c>
      <c r="Y68" s="31"/>
      <c r="Z68" s="31"/>
      <c r="AA68" s="31"/>
      <c r="AB68" s="32"/>
      <c r="AC68" s="30">
        <v>4</v>
      </c>
      <c r="AD68" s="31"/>
      <c r="AE68" s="31"/>
      <c r="AF68" s="31"/>
      <c r="AG68" s="32"/>
      <c r="AH68" s="30">
        <v>5</v>
      </c>
      <c r="AI68" s="31"/>
      <c r="AJ68" s="31"/>
      <c r="AK68" s="31"/>
      <c r="AL68" s="32"/>
      <c r="AM68" s="30">
        <v>6</v>
      </c>
      <c r="AN68" s="31"/>
      <c r="AO68" s="31"/>
      <c r="AP68" s="31"/>
      <c r="AQ68" s="32"/>
      <c r="AR68" s="30">
        <v>7</v>
      </c>
      <c r="AS68" s="31"/>
      <c r="AT68" s="31"/>
      <c r="AU68" s="31"/>
      <c r="AV68" s="32"/>
      <c r="AW68" s="30">
        <v>8</v>
      </c>
      <c r="AX68" s="31"/>
      <c r="AY68" s="31"/>
      <c r="AZ68" s="31"/>
      <c r="BA68" s="32"/>
      <c r="BB68" s="30">
        <v>9</v>
      </c>
      <c r="BC68" s="31"/>
      <c r="BD68" s="31"/>
      <c r="BE68" s="31"/>
      <c r="BF68" s="32"/>
      <c r="BG68" s="30">
        <v>10</v>
      </c>
      <c r="BH68" s="31"/>
      <c r="BI68" s="31"/>
      <c r="BJ68" s="31"/>
      <c r="BK68" s="32"/>
    </row>
    <row r="69" spans="1:79" s="1" customFormat="1" ht="12.75" hidden="1" customHeight="1" x14ac:dyDescent="0.2">
      <c r="A69" s="33" t="s">
        <v>64</v>
      </c>
      <c r="B69" s="34"/>
      <c r="C69" s="34"/>
      <c r="D69" s="35"/>
      <c r="E69" s="33" t="s">
        <v>57</v>
      </c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5"/>
      <c r="X69" s="80" t="s">
        <v>60</v>
      </c>
      <c r="Y69" s="81"/>
      <c r="Z69" s="81"/>
      <c r="AA69" s="81"/>
      <c r="AB69" s="82"/>
      <c r="AC69" s="80" t="s">
        <v>61</v>
      </c>
      <c r="AD69" s="81"/>
      <c r="AE69" s="81"/>
      <c r="AF69" s="81"/>
      <c r="AG69" s="82"/>
      <c r="AH69" s="33" t="s">
        <v>94</v>
      </c>
      <c r="AI69" s="34"/>
      <c r="AJ69" s="34"/>
      <c r="AK69" s="34"/>
      <c r="AL69" s="35"/>
      <c r="AM69" s="50" t="s">
        <v>171</v>
      </c>
      <c r="AN69" s="51"/>
      <c r="AO69" s="51"/>
      <c r="AP69" s="51"/>
      <c r="AQ69" s="52"/>
      <c r="AR69" s="33" t="s">
        <v>62</v>
      </c>
      <c r="AS69" s="34"/>
      <c r="AT69" s="34"/>
      <c r="AU69" s="34"/>
      <c r="AV69" s="35"/>
      <c r="AW69" s="33" t="s">
        <v>63</v>
      </c>
      <c r="AX69" s="34"/>
      <c r="AY69" s="34"/>
      <c r="AZ69" s="34"/>
      <c r="BA69" s="35"/>
      <c r="BB69" s="33" t="s">
        <v>95</v>
      </c>
      <c r="BC69" s="34"/>
      <c r="BD69" s="34"/>
      <c r="BE69" s="34"/>
      <c r="BF69" s="35"/>
      <c r="BG69" s="50" t="s">
        <v>171</v>
      </c>
      <c r="BH69" s="51"/>
      <c r="BI69" s="51"/>
      <c r="BJ69" s="51"/>
      <c r="BK69" s="52"/>
      <c r="CA69" t="s">
        <v>29</v>
      </c>
    </row>
    <row r="70" spans="1:79" s="99" customFormat="1" ht="12.75" customHeight="1" x14ac:dyDescent="0.2">
      <c r="A70" s="89">
        <v>2210</v>
      </c>
      <c r="B70" s="90"/>
      <c r="C70" s="90"/>
      <c r="D70" s="91"/>
      <c r="E70" s="92" t="s">
        <v>174</v>
      </c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4"/>
      <c r="X70" s="96">
        <v>43200</v>
      </c>
      <c r="Y70" s="97"/>
      <c r="Z70" s="97"/>
      <c r="AA70" s="97"/>
      <c r="AB70" s="98"/>
      <c r="AC70" s="96">
        <v>0</v>
      </c>
      <c r="AD70" s="97"/>
      <c r="AE70" s="97"/>
      <c r="AF70" s="97"/>
      <c r="AG70" s="98"/>
      <c r="AH70" s="96">
        <v>0</v>
      </c>
      <c r="AI70" s="97"/>
      <c r="AJ70" s="97"/>
      <c r="AK70" s="97"/>
      <c r="AL70" s="98"/>
      <c r="AM70" s="96">
        <f>IF(ISNUMBER(X70),X70,0)+IF(ISNUMBER(AC70),AC70,0)</f>
        <v>43200</v>
      </c>
      <c r="AN70" s="97"/>
      <c r="AO70" s="97"/>
      <c r="AP70" s="97"/>
      <c r="AQ70" s="98"/>
      <c r="AR70" s="96">
        <v>45835</v>
      </c>
      <c r="AS70" s="97"/>
      <c r="AT70" s="97"/>
      <c r="AU70" s="97"/>
      <c r="AV70" s="98"/>
      <c r="AW70" s="96">
        <v>0</v>
      </c>
      <c r="AX70" s="97"/>
      <c r="AY70" s="97"/>
      <c r="AZ70" s="97"/>
      <c r="BA70" s="98"/>
      <c r="BB70" s="96">
        <v>0</v>
      </c>
      <c r="BC70" s="97"/>
      <c r="BD70" s="97"/>
      <c r="BE70" s="97"/>
      <c r="BF70" s="98"/>
      <c r="BG70" s="95">
        <f>IF(ISNUMBER(AR70),AR70,0)+IF(ISNUMBER(AW70),AW70,0)</f>
        <v>45835</v>
      </c>
      <c r="BH70" s="95"/>
      <c r="BI70" s="95"/>
      <c r="BJ70" s="95"/>
      <c r="BK70" s="95"/>
      <c r="CA70" s="99" t="s">
        <v>30</v>
      </c>
    </row>
    <row r="71" spans="1:79" s="99" customFormat="1" ht="12.75" customHeight="1" x14ac:dyDescent="0.2">
      <c r="A71" s="89">
        <v>2240</v>
      </c>
      <c r="B71" s="90"/>
      <c r="C71" s="90"/>
      <c r="D71" s="91"/>
      <c r="E71" s="92" t="s">
        <v>175</v>
      </c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4"/>
      <c r="X71" s="96">
        <v>32400</v>
      </c>
      <c r="Y71" s="97"/>
      <c r="Z71" s="97"/>
      <c r="AA71" s="97"/>
      <c r="AB71" s="98"/>
      <c r="AC71" s="96">
        <v>0</v>
      </c>
      <c r="AD71" s="97"/>
      <c r="AE71" s="97"/>
      <c r="AF71" s="97"/>
      <c r="AG71" s="98"/>
      <c r="AH71" s="96">
        <v>0</v>
      </c>
      <c r="AI71" s="97"/>
      <c r="AJ71" s="97"/>
      <c r="AK71" s="97"/>
      <c r="AL71" s="98"/>
      <c r="AM71" s="96">
        <f>IF(ISNUMBER(X71),X71,0)+IF(ISNUMBER(AC71),AC71,0)</f>
        <v>32400</v>
      </c>
      <c r="AN71" s="97"/>
      <c r="AO71" s="97"/>
      <c r="AP71" s="97"/>
      <c r="AQ71" s="98"/>
      <c r="AR71" s="96">
        <v>34376</v>
      </c>
      <c r="AS71" s="97"/>
      <c r="AT71" s="97"/>
      <c r="AU71" s="97"/>
      <c r="AV71" s="98"/>
      <c r="AW71" s="96">
        <v>0</v>
      </c>
      <c r="AX71" s="97"/>
      <c r="AY71" s="97"/>
      <c r="AZ71" s="97"/>
      <c r="BA71" s="98"/>
      <c r="BB71" s="96">
        <v>0</v>
      </c>
      <c r="BC71" s="97"/>
      <c r="BD71" s="97"/>
      <c r="BE71" s="97"/>
      <c r="BF71" s="98"/>
      <c r="BG71" s="95">
        <f>IF(ISNUMBER(AR71),AR71,0)+IF(ISNUMBER(AW71),AW71,0)</f>
        <v>34376</v>
      </c>
      <c r="BH71" s="95"/>
      <c r="BI71" s="95"/>
      <c r="BJ71" s="95"/>
      <c r="BK71" s="95"/>
    </row>
    <row r="72" spans="1:79" s="99" customFormat="1" ht="12.75" customHeight="1" x14ac:dyDescent="0.2">
      <c r="A72" s="89">
        <v>2250</v>
      </c>
      <c r="B72" s="90"/>
      <c r="C72" s="90"/>
      <c r="D72" s="91"/>
      <c r="E72" s="92" t="s">
        <v>176</v>
      </c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4"/>
      <c r="X72" s="96">
        <v>64800</v>
      </c>
      <c r="Y72" s="97"/>
      <c r="Z72" s="97"/>
      <c r="AA72" s="97"/>
      <c r="AB72" s="98"/>
      <c r="AC72" s="96">
        <v>0</v>
      </c>
      <c r="AD72" s="97"/>
      <c r="AE72" s="97"/>
      <c r="AF72" s="97"/>
      <c r="AG72" s="98"/>
      <c r="AH72" s="96">
        <v>0</v>
      </c>
      <c r="AI72" s="97"/>
      <c r="AJ72" s="97"/>
      <c r="AK72" s="97"/>
      <c r="AL72" s="98"/>
      <c r="AM72" s="96">
        <f>IF(ISNUMBER(X72),X72,0)+IF(ISNUMBER(AC72),AC72,0)</f>
        <v>64800</v>
      </c>
      <c r="AN72" s="97"/>
      <c r="AO72" s="97"/>
      <c r="AP72" s="97"/>
      <c r="AQ72" s="98"/>
      <c r="AR72" s="96">
        <v>68753</v>
      </c>
      <c r="AS72" s="97"/>
      <c r="AT72" s="97"/>
      <c r="AU72" s="97"/>
      <c r="AV72" s="98"/>
      <c r="AW72" s="96">
        <v>0</v>
      </c>
      <c r="AX72" s="97"/>
      <c r="AY72" s="97"/>
      <c r="AZ72" s="97"/>
      <c r="BA72" s="98"/>
      <c r="BB72" s="96">
        <v>0</v>
      </c>
      <c r="BC72" s="97"/>
      <c r="BD72" s="97"/>
      <c r="BE72" s="97"/>
      <c r="BF72" s="98"/>
      <c r="BG72" s="95">
        <f>IF(ISNUMBER(AR72),AR72,0)+IF(ISNUMBER(AW72),AW72,0)</f>
        <v>68753</v>
      </c>
      <c r="BH72" s="95"/>
      <c r="BI72" s="95"/>
      <c r="BJ72" s="95"/>
      <c r="BK72" s="95"/>
    </row>
    <row r="73" spans="1:79" s="99" customFormat="1" ht="12.75" customHeight="1" x14ac:dyDescent="0.2">
      <c r="A73" s="89">
        <v>2730</v>
      </c>
      <c r="B73" s="90"/>
      <c r="C73" s="90"/>
      <c r="D73" s="91"/>
      <c r="E73" s="92" t="s">
        <v>177</v>
      </c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4"/>
      <c r="X73" s="96">
        <v>21600</v>
      </c>
      <c r="Y73" s="97"/>
      <c r="Z73" s="97"/>
      <c r="AA73" s="97"/>
      <c r="AB73" s="98"/>
      <c r="AC73" s="96">
        <v>0</v>
      </c>
      <c r="AD73" s="97"/>
      <c r="AE73" s="97"/>
      <c r="AF73" s="97"/>
      <c r="AG73" s="98"/>
      <c r="AH73" s="96">
        <v>0</v>
      </c>
      <c r="AI73" s="97"/>
      <c r="AJ73" s="97"/>
      <c r="AK73" s="97"/>
      <c r="AL73" s="98"/>
      <c r="AM73" s="96">
        <f>IF(ISNUMBER(X73),X73,0)+IF(ISNUMBER(AC73),AC73,0)</f>
        <v>21600</v>
      </c>
      <c r="AN73" s="97"/>
      <c r="AO73" s="97"/>
      <c r="AP73" s="97"/>
      <c r="AQ73" s="98"/>
      <c r="AR73" s="96">
        <v>22918</v>
      </c>
      <c r="AS73" s="97"/>
      <c r="AT73" s="97"/>
      <c r="AU73" s="97"/>
      <c r="AV73" s="98"/>
      <c r="AW73" s="96">
        <v>0</v>
      </c>
      <c r="AX73" s="97"/>
      <c r="AY73" s="97"/>
      <c r="AZ73" s="97"/>
      <c r="BA73" s="98"/>
      <c r="BB73" s="96">
        <v>0</v>
      </c>
      <c r="BC73" s="97"/>
      <c r="BD73" s="97"/>
      <c r="BE73" s="97"/>
      <c r="BF73" s="98"/>
      <c r="BG73" s="95">
        <f>IF(ISNUMBER(AR73),AR73,0)+IF(ISNUMBER(AW73),AW73,0)</f>
        <v>22918</v>
      </c>
      <c r="BH73" s="95"/>
      <c r="BI73" s="95"/>
      <c r="BJ73" s="95"/>
      <c r="BK73" s="95"/>
    </row>
    <row r="74" spans="1:79" s="6" customFormat="1" ht="12.75" customHeight="1" x14ac:dyDescent="0.2">
      <c r="A74" s="87"/>
      <c r="B74" s="85"/>
      <c r="C74" s="85"/>
      <c r="D74" s="86"/>
      <c r="E74" s="100" t="s">
        <v>147</v>
      </c>
      <c r="F74" s="101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2"/>
      <c r="X74" s="104">
        <v>162000</v>
      </c>
      <c r="Y74" s="105"/>
      <c r="Z74" s="105"/>
      <c r="AA74" s="105"/>
      <c r="AB74" s="106"/>
      <c r="AC74" s="104">
        <v>0</v>
      </c>
      <c r="AD74" s="105"/>
      <c r="AE74" s="105"/>
      <c r="AF74" s="105"/>
      <c r="AG74" s="106"/>
      <c r="AH74" s="104">
        <v>0</v>
      </c>
      <c r="AI74" s="105"/>
      <c r="AJ74" s="105"/>
      <c r="AK74" s="105"/>
      <c r="AL74" s="106"/>
      <c r="AM74" s="104">
        <f>IF(ISNUMBER(X74),X74,0)+IF(ISNUMBER(AC74),AC74,0)</f>
        <v>162000</v>
      </c>
      <c r="AN74" s="105"/>
      <c r="AO74" s="105"/>
      <c r="AP74" s="105"/>
      <c r="AQ74" s="106"/>
      <c r="AR74" s="104">
        <v>171882</v>
      </c>
      <c r="AS74" s="105"/>
      <c r="AT74" s="105"/>
      <c r="AU74" s="105"/>
      <c r="AV74" s="106"/>
      <c r="AW74" s="104">
        <v>0</v>
      </c>
      <c r="AX74" s="105"/>
      <c r="AY74" s="105"/>
      <c r="AZ74" s="105"/>
      <c r="BA74" s="106"/>
      <c r="BB74" s="104">
        <v>0</v>
      </c>
      <c r="BC74" s="105"/>
      <c r="BD74" s="105"/>
      <c r="BE74" s="105"/>
      <c r="BF74" s="106"/>
      <c r="BG74" s="103">
        <f>IF(ISNUMBER(AR74),AR74,0)+IF(ISNUMBER(AW74),AW74,0)</f>
        <v>171882</v>
      </c>
      <c r="BH74" s="103"/>
      <c r="BI74" s="103"/>
      <c r="BJ74" s="103"/>
      <c r="BK74" s="103"/>
    </row>
    <row r="76" spans="1:79" ht="14.25" customHeight="1" x14ac:dyDescent="0.2">
      <c r="A76" s="42" t="s">
        <v>238</v>
      </c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  <c r="BH76" s="42"/>
      <c r="BI76" s="42"/>
      <c r="BJ76" s="42"/>
      <c r="BK76" s="42"/>
      <c r="BL76" s="42"/>
    </row>
    <row r="77" spans="1:79" ht="15" customHeight="1" x14ac:dyDescent="0.2">
      <c r="A77" s="53" t="s">
        <v>209</v>
      </c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53"/>
      <c r="AO77" s="53"/>
      <c r="AP77" s="53"/>
      <c r="AQ77" s="53"/>
      <c r="AR77" s="53"/>
      <c r="AS77" s="53"/>
      <c r="AT77" s="53"/>
      <c r="AU77" s="53"/>
      <c r="AV77" s="53"/>
      <c r="AW77" s="53"/>
      <c r="AX77" s="53"/>
      <c r="AY77" s="53"/>
      <c r="AZ77" s="53"/>
      <c r="BA77" s="53"/>
      <c r="BB77" s="53"/>
      <c r="BC77" s="53"/>
      <c r="BD77" s="53"/>
      <c r="BE77" s="53"/>
      <c r="BF77" s="53"/>
      <c r="BG77" s="53"/>
      <c r="BH77" s="53"/>
      <c r="BI77" s="53"/>
      <c r="BJ77" s="53"/>
      <c r="BK77" s="53"/>
    </row>
    <row r="78" spans="1:79" ht="23.1" customHeight="1" x14ac:dyDescent="0.2">
      <c r="A78" s="67" t="s">
        <v>119</v>
      </c>
      <c r="B78" s="68"/>
      <c r="C78" s="68"/>
      <c r="D78" s="68"/>
      <c r="E78" s="69"/>
      <c r="F78" s="61" t="s">
        <v>19</v>
      </c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3"/>
      <c r="X78" s="36" t="s">
        <v>231</v>
      </c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0" t="s">
        <v>236</v>
      </c>
      <c r="AS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  <c r="BF78" s="31"/>
      <c r="BG78" s="31"/>
      <c r="BH78" s="31"/>
      <c r="BI78" s="31"/>
      <c r="BJ78" s="31"/>
      <c r="BK78" s="32"/>
    </row>
    <row r="79" spans="1:79" ht="53.25" customHeight="1" x14ac:dyDescent="0.2">
      <c r="A79" s="70"/>
      <c r="B79" s="71"/>
      <c r="C79" s="71"/>
      <c r="D79" s="71"/>
      <c r="E79" s="72"/>
      <c r="F79" s="64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6"/>
      <c r="X79" s="30" t="s">
        <v>4</v>
      </c>
      <c r="Y79" s="31"/>
      <c r="Z79" s="31"/>
      <c r="AA79" s="31"/>
      <c r="AB79" s="32"/>
      <c r="AC79" s="30" t="s">
        <v>3</v>
      </c>
      <c r="AD79" s="31"/>
      <c r="AE79" s="31"/>
      <c r="AF79" s="31"/>
      <c r="AG79" s="32"/>
      <c r="AH79" s="46" t="s">
        <v>116</v>
      </c>
      <c r="AI79" s="47"/>
      <c r="AJ79" s="47"/>
      <c r="AK79" s="47"/>
      <c r="AL79" s="48"/>
      <c r="AM79" s="30" t="s">
        <v>5</v>
      </c>
      <c r="AN79" s="31"/>
      <c r="AO79" s="31"/>
      <c r="AP79" s="31"/>
      <c r="AQ79" s="32"/>
      <c r="AR79" s="30" t="s">
        <v>4</v>
      </c>
      <c r="AS79" s="31"/>
      <c r="AT79" s="31"/>
      <c r="AU79" s="31"/>
      <c r="AV79" s="32"/>
      <c r="AW79" s="30" t="s">
        <v>3</v>
      </c>
      <c r="AX79" s="31"/>
      <c r="AY79" s="31"/>
      <c r="AZ79" s="31"/>
      <c r="BA79" s="32"/>
      <c r="BB79" s="49" t="s">
        <v>116</v>
      </c>
      <c r="BC79" s="49"/>
      <c r="BD79" s="49"/>
      <c r="BE79" s="49"/>
      <c r="BF79" s="49"/>
      <c r="BG79" s="30" t="s">
        <v>96</v>
      </c>
      <c r="BH79" s="31"/>
      <c r="BI79" s="31"/>
      <c r="BJ79" s="31"/>
      <c r="BK79" s="32"/>
    </row>
    <row r="80" spans="1:79" ht="15" customHeight="1" x14ac:dyDescent="0.2">
      <c r="A80" s="30">
        <v>1</v>
      </c>
      <c r="B80" s="31"/>
      <c r="C80" s="31"/>
      <c r="D80" s="31"/>
      <c r="E80" s="32"/>
      <c r="F80" s="30">
        <v>2</v>
      </c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2"/>
      <c r="X80" s="30">
        <v>3</v>
      </c>
      <c r="Y80" s="31"/>
      <c r="Z80" s="31"/>
      <c r="AA80" s="31"/>
      <c r="AB80" s="32"/>
      <c r="AC80" s="30">
        <v>4</v>
      </c>
      <c r="AD80" s="31"/>
      <c r="AE80" s="31"/>
      <c r="AF80" s="31"/>
      <c r="AG80" s="32"/>
      <c r="AH80" s="30">
        <v>5</v>
      </c>
      <c r="AI80" s="31"/>
      <c r="AJ80" s="31"/>
      <c r="AK80" s="31"/>
      <c r="AL80" s="32"/>
      <c r="AM80" s="30">
        <v>6</v>
      </c>
      <c r="AN80" s="31"/>
      <c r="AO80" s="31"/>
      <c r="AP80" s="31"/>
      <c r="AQ80" s="32"/>
      <c r="AR80" s="30">
        <v>7</v>
      </c>
      <c r="AS80" s="31"/>
      <c r="AT80" s="31"/>
      <c r="AU80" s="31"/>
      <c r="AV80" s="32"/>
      <c r="AW80" s="30">
        <v>8</v>
      </c>
      <c r="AX80" s="31"/>
      <c r="AY80" s="31"/>
      <c r="AZ80" s="31"/>
      <c r="BA80" s="32"/>
      <c r="BB80" s="30">
        <v>9</v>
      </c>
      <c r="BC80" s="31"/>
      <c r="BD80" s="31"/>
      <c r="BE80" s="31"/>
      <c r="BF80" s="32"/>
      <c r="BG80" s="30">
        <v>10</v>
      </c>
      <c r="BH80" s="31"/>
      <c r="BI80" s="31"/>
      <c r="BJ80" s="31"/>
      <c r="BK80" s="32"/>
    </row>
    <row r="81" spans="1:79" s="1" customFormat="1" ht="15" hidden="1" customHeight="1" x14ac:dyDescent="0.2">
      <c r="A81" s="33" t="s">
        <v>64</v>
      </c>
      <c r="B81" s="34"/>
      <c r="C81" s="34"/>
      <c r="D81" s="34"/>
      <c r="E81" s="35"/>
      <c r="F81" s="33" t="s">
        <v>57</v>
      </c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5"/>
      <c r="X81" s="33" t="s">
        <v>60</v>
      </c>
      <c r="Y81" s="34"/>
      <c r="Z81" s="34"/>
      <c r="AA81" s="34"/>
      <c r="AB81" s="35"/>
      <c r="AC81" s="33" t="s">
        <v>61</v>
      </c>
      <c r="AD81" s="34"/>
      <c r="AE81" s="34"/>
      <c r="AF81" s="34"/>
      <c r="AG81" s="35"/>
      <c r="AH81" s="33" t="s">
        <v>94</v>
      </c>
      <c r="AI81" s="34"/>
      <c r="AJ81" s="34"/>
      <c r="AK81" s="34"/>
      <c r="AL81" s="35"/>
      <c r="AM81" s="50" t="s">
        <v>171</v>
      </c>
      <c r="AN81" s="51"/>
      <c r="AO81" s="51"/>
      <c r="AP81" s="51"/>
      <c r="AQ81" s="52"/>
      <c r="AR81" s="33" t="s">
        <v>62</v>
      </c>
      <c r="AS81" s="34"/>
      <c r="AT81" s="34"/>
      <c r="AU81" s="34"/>
      <c r="AV81" s="35"/>
      <c r="AW81" s="33" t="s">
        <v>63</v>
      </c>
      <c r="AX81" s="34"/>
      <c r="AY81" s="34"/>
      <c r="AZ81" s="34"/>
      <c r="BA81" s="35"/>
      <c r="BB81" s="33" t="s">
        <v>95</v>
      </c>
      <c r="BC81" s="34"/>
      <c r="BD81" s="34"/>
      <c r="BE81" s="34"/>
      <c r="BF81" s="35"/>
      <c r="BG81" s="50" t="s">
        <v>171</v>
      </c>
      <c r="BH81" s="51"/>
      <c r="BI81" s="51"/>
      <c r="BJ81" s="51"/>
      <c r="BK81" s="52"/>
      <c r="CA81" t="s">
        <v>31</v>
      </c>
    </row>
    <row r="82" spans="1:79" s="6" customFormat="1" ht="12.75" customHeight="1" x14ac:dyDescent="0.2">
      <c r="A82" s="87"/>
      <c r="B82" s="85"/>
      <c r="C82" s="85"/>
      <c r="D82" s="85"/>
      <c r="E82" s="86"/>
      <c r="F82" s="87" t="s">
        <v>147</v>
      </c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6"/>
      <c r="X82" s="107"/>
      <c r="Y82" s="108"/>
      <c r="Z82" s="108"/>
      <c r="AA82" s="108"/>
      <c r="AB82" s="109"/>
      <c r="AC82" s="107"/>
      <c r="AD82" s="108"/>
      <c r="AE82" s="108"/>
      <c r="AF82" s="108"/>
      <c r="AG82" s="109"/>
      <c r="AH82" s="103"/>
      <c r="AI82" s="103"/>
      <c r="AJ82" s="103"/>
      <c r="AK82" s="103"/>
      <c r="AL82" s="103"/>
      <c r="AM82" s="103">
        <f>IF(ISNUMBER(X82),X82,0)+IF(ISNUMBER(AC82),AC82,0)</f>
        <v>0</v>
      </c>
      <c r="AN82" s="103"/>
      <c r="AO82" s="103"/>
      <c r="AP82" s="103"/>
      <c r="AQ82" s="103"/>
      <c r="AR82" s="103"/>
      <c r="AS82" s="103"/>
      <c r="AT82" s="103"/>
      <c r="AU82" s="103"/>
      <c r="AV82" s="103"/>
      <c r="AW82" s="103"/>
      <c r="AX82" s="103"/>
      <c r="AY82" s="103"/>
      <c r="AZ82" s="103"/>
      <c r="BA82" s="103"/>
      <c r="BB82" s="103"/>
      <c r="BC82" s="103"/>
      <c r="BD82" s="103"/>
      <c r="BE82" s="103"/>
      <c r="BF82" s="103"/>
      <c r="BG82" s="103">
        <f>IF(ISNUMBER(AR82),AR82,0)+IF(ISNUMBER(AW82),AW82,0)</f>
        <v>0</v>
      </c>
      <c r="BH82" s="103"/>
      <c r="BI82" s="103"/>
      <c r="BJ82" s="103"/>
      <c r="BK82" s="103"/>
      <c r="CA82" s="6" t="s">
        <v>32</v>
      </c>
    </row>
    <row r="85" spans="1:79" ht="14.25" customHeight="1" x14ac:dyDescent="0.2">
      <c r="A85" s="42" t="s">
        <v>120</v>
      </c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  <c r="BH85" s="42"/>
      <c r="BI85" s="42"/>
      <c r="BJ85" s="42"/>
      <c r="BK85" s="42"/>
      <c r="BL85" s="42"/>
    </row>
    <row r="86" spans="1:79" ht="14.25" customHeight="1" x14ac:dyDescent="0.2">
      <c r="A86" s="42" t="s">
        <v>223</v>
      </c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  <c r="BH86" s="42"/>
      <c r="BI86" s="42"/>
      <c r="BJ86" s="42"/>
      <c r="BK86" s="42"/>
      <c r="BL86" s="42"/>
    </row>
    <row r="87" spans="1:79" ht="15" customHeight="1" x14ac:dyDescent="0.2">
      <c r="A87" s="53" t="s">
        <v>209</v>
      </c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53"/>
      <c r="AG87" s="53"/>
      <c r="AH87" s="53"/>
      <c r="AI87" s="53"/>
      <c r="AJ87" s="53"/>
      <c r="AK87" s="53"/>
      <c r="AL87" s="53"/>
      <c r="AM87" s="53"/>
      <c r="AN87" s="53"/>
      <c r="AO87" s="53"/>
      <c r="AP87" s="53"/>
      <c r="AQ87" s="53"/>
      <c r="AR87" s="53"/>
      <c r="AS87" s="53"/>
      <c r="AT87" s="53"/>
      <c r="AU87" s="53"/>
      <c r="AV87" s="53"/>
      <c r="AW87" s="53"/>
      <c r="AX87" s="53"/>
      <c r="AY87" s="53"/>
      <c r="AZ87" s="53"/>
      <c r="BA87" s="53"/>
      <c r="BB87" s="53"/>
      <c r="BC87" s="53"/>
      <c r="BD87" s="53"/>
      <c r="BE87" s="53"/>
      <c r="BF87" s="53"/>
      <c r="BG87" s="53"/>
      <c r="BH87" s="53"/>
      <c r="BI87" s="53"/>
      <c r="BJ87" s="53"/>
      <c r="BK87" s="53"/>
      <c r="BL87" s="53"/>
      <c r="BM87" s="53"/>
      <c r="BN87" s="53"/>
      <c r="BO87" s="53"/>
      <c r="BP87" s="53"/>
      <c r="BQ87" s="53"/>
      <c r="BR87" s="53"/>
      <c r="BS87" s="53"/>
      <c r="BT87" s="53"/>
      <c r="BU87" s="53"/>
      <c r="BV87" s="53"/>
      <c r="BW87" s="53"/>
      <c r="BX87" s="53"/>
      <c r="BY87" s="53"/>
    </row>
    <row r="88" spans="1:79" ht="23.1" customHeight="1" x14ac:dyDescent="0.2">
      <c r="A88" s="61" t="s">
        <v>6</v>
      </c>
      <c r="B88" s="62"/>
      <c r="C88" s="62"/>
      <c r="D88" s="61" t="s">
        <v>121</v>
      </c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3"/>
      <c r="U88" s="30" t="s">
        <v>210</v>
      </c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2"/>
      <c r="AN88" s="30" t="s">
        <v>213</v>
      </c>
      <c r="AO88" s="31"/>
      <c r="AP88" s="31"/>
      <c r="AQ88" s="31"/>
      <c r="AR88" s="31"/>
      <c r="AS88" s="31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  <c r="BF88" s="32"/>
      <c r="BG88" s="36" t="s">
        <v>220</v>
      </c>
      <c r="BH88" s="36"/>
      <c r="BI88" s="36"/>
      <c r="BJ88" s="36"/>
      <c r="BK88" s="36"/>
      <c r="BL88" s="36"/>
      <c r="BM88" s="36"/>
      <c r="BN88" s="36"/>
      <c r="BO88" s="36"/>
      <c r="BP88" s="36"/>
      <c r="BQ88" s="36"/>
      <c r="BR88" s="36"/>
      <c r="BS88" s="36"/>
      <c r="BT88" s="36"/>
      <c r="BU88" s="36"/>
      <c r="BV88" s="36"/>
      <c r="BW88" s="36"/>
      <c r="BX88" s="36"/>
      <c r="BY88" s="36"/>
    </row>
    <row r="89" spans="1:79" ht="52.5" customHeight="1" x14ac:dyDescent="0.2">
      <c r="A89" s="64"/>
      <c r="B89" s="65"/>
      <c r="C89" s="65"/>
      <c r="D89" s="64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6"/>
      <c r="U89" s="30" t="s">
        <v>4</v>
      </c>
      <c r="V89" s="31"/>
      <c r="W89" s="31"/>
      <c r="X89" s="31"/>
      <c r="Y89" s="32"/>
      <c r="Z89" s="30" t="s">
        <v>3</v>
      </c>
      <c r="AA89" s="31"/>
      <c r="AB89" s="31"/>
      <c r="AC89" s="31"/>
      <c r="AD89" s="32"/>
      <c r="AE89" s="46" t="s">
        <v>116</v>
      </c>
      <c r="AF89" s="47"/>
      <c r="AG89" s="47"/>
      <c r="AH89" s="48"/>
      <c r="AI89" s="30" t="s">
        <v>5</v>
      </c>
      <c r="AJ89" s="31"/>
      <c r="AK89" s="31"/>
      <c r="AL89" s="31"/>
      <c r="AM89" s="32"/>
      <c r="AN89" s="30" t="s">
        <v>4</v>
      </c>
      <c r="AO89" s="31"/>
      <c r="AP89" s="31"/>
      <c r="AQ89" s="31"/>
      <c r="AR89" s="32"/>
      <c r="AS89" s="30" t="s">
        <v>3</v>
      </c>
      <c r="AT89" s="31"/>
      <c r="AU89" s="31"/>
      <c r="AV89" s="31"/>
      <c r="AW89" s="32"/>
      <c r="AX89" s="46" t="s">
        <v>116</v>
      </c>
      <c r="AY89" s="47"/>
      <c r="AZ89" s="47"/>
      <c r="BA89" s="48"/>
      <c r="BB89" s="30" t="s">
        <v>96</v>
      </c>
      <c r="BC89" s="31"/>
      <c r="BD89" s="31"/>
      <c r="BE89" s="31"/>
      <c r="BF89" s="32"/>
      <c r="BG89" s="30" t="s">
        <v>4</v>
      </c>
      <c r="BH89" s="31"/>
      <c r="BI89" s="31"/>
      <c r="BJ89" s="31"/>
      <c r="BK89" s="32"/>
      <c r="BL89" s="36" t="s">
        <v>3</v>
      </c>
      <c r="BM89" s="36"/>
      <c r="BN89" s="36"/>
      <c r="BO89" s="36"/>
      <c r="BP89" s="36"/>
      <c r="BQ89" s="49" t="s">
        <v>116</v>
      </c>
      <c r="BR89" s="49"/>
      <c r="BS89" s="49"/>
      <c r="BT89" s="49"/>
      <c r="BU89" s="30" t="s">
        <v>97</v>
      </c>
      <c r="BV89" s="31"/>
      <c r="BW89" s="31"/>
      <c r="BX89" s="31"/>
      <c r="BY89" s="32"/>
    </row>
    <row r="90" spans="1:79" ht="15" customHeight="1" x14ac:dyDescent="0.2">
      <c r="A90" s="30">
        <v>1</v>
      </c>
      <c r="B90" s="31"/>
      <c r="C90" s="31"/>
      <c r="D90" s="30">
        <v>2</v>
      </c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2"/>
      <c r="U90" s="30">
        <v>3</v>
      </c>
      <c r="V90" s="31"/>
      <c r="W90" s="31"/>
      <c r="X90" s="31"/>
      <c r="Y90" s="32"/>
      <c r="Z90" s="30">
        <v>4</v>
      </c>
      <c r="AA90" s="31"/>
      <c r="AB90" s="31"/>
      <c r="AC90" s="31"/>
      <c r="AD90" s="32"/>
      <c r="AE90" s="30">
        <v>5</v>
      </c>
      <c r="AF90" s="31"/>
      <c r="AG90" s="31"/>
      <c r="AH90" s="32"/>
      <c r="AI90" s="30">
        <v>6</v>
      </c>
      <c r="AJ90" s="31"/>
      <c r="AK90" s="31"/>
      <c r="AL90" s="31"/>
      <c r="AM90" s="32"/>
      <c r="AN90" s="30">
        <v>7</v>
      </c>
      <c r="AO90" s="31"/>
      <c r="AP90" s="31"/>
      <c r="AQ90" s="31"/>
      <c r="AR90" s="32"/>
      <c r="AS90" s="30">
        <v>8</v>
      </c>
      <c r="AT90" s="31"/>
      <c r="AU90" s="31"/>
      <c r="AV90" s="31"/>
      <c r="AW90" s="32"/>
      <c r="AX90" s="36">
        <v>9</v>
      </c>
      <c r="AY90" s="36"/>
      <c r="AZ90" s="36"/>
      <c r="BA90" s="36"/>
      <c r="BB90" s="30">
        <v>10</v>
      </c>
      <c r="BC90" s="31"/>
      <c r="BD90" s="31"/>
      <c r="BE90" s="31"/>
      <c r="BF90" s="32"/>
      <c r="BG90" s="30">
        <v>11</v>
      </c>
      <c r="BH90" s="31"/>
      <c r="BI90" s="31"/>
      <c r="BJ90" s="31"/>
      <c r="BK90" s="32"/>
      <c r="BL90" s="36">
        <v>12</v>
      </c>
      <c r="BM90" s="36"/>
      <c r="BN90" s="36"/>
      <c r="BO90" s="36"/>
      <c r="BP90" s="36"/>
      <c r="BQ90" s="30">
        <v>13</v>
      </c>
      <c r="BR90" s="31"/>
      <c r="BS90" s="31"/>
      <c r="BT90" s="32"/>
      <c r="BU90" s="30">
        <v>14</v>
      </c>
      <c r="BV90" s="31"/>
      <c r="BW90" s="31"/>
      <c r="BX90" s="31"/>
      <c r="BY90" s="32"/>
    </row>
    <row r="91" spans="1:79" s="1" customFormat="1" ht="14.25" hidden="1" customHeight="1" x14ac:dyDescent="0.2">
      <c r="A91" s="33" t="s">
        <v>69</v>
      </c>
      <c r="B91" s="34"/>
      <c r="C91" s="34"/>
      <c r="D91" s="33" t="s">
        <v>57</v>
      </c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5"/>
      <c r="U91" s="38" t="s">
        <v>65</v>
      </c>
      <c r="V91" s="38"/>
      <c r="W91" s="38"/>
      <c r="X91" s="38"/>
      <c r="Y91" s="38"/>
      <c r="Z91" s="38" t="s">
        <v>66</v>
      </c>
      <c r="AA91" s="38"/>
      <c r="AB91" s="38"/>
      <c r="AC91" s="38"/>
      <c r="AD91" s="38"/>
      <c r="AE91" s="38" t="s">
        <v>91</v>
      </c>
      <c r="AF91" s="38"/>
      <c r="AG91" s="38"/>
      <c r="AH91" s="38"/>
      <c r="AI91" s="44" t="s">
        <v>170</v>
      </c>
      <c r="AJ91" s="44"/>
      <c r="AK91" s="44"/>
      <c r="AL91" s="44"/>
      <c r="AM91" s="44"/>
      <c r="AN91" s="38" t="s">
        <v>67</v>
      </c>
      <c r="AO91" s="38"/>
      <c r="AP91" s="38"/>
      <c r="AQ91" s="38"/>
      <c r="AR91" s="38"/>
      <c r="AS91" s="38" t="s">
        <v>68</v>
      </c>
      <c r="AT91" s="38"/>
      <c r="AU91" s="38"/>
      <c r="AV91" s="38"/>
      <c r="AW91" s="38"/>
      <c r="AX91" s="38" t="s">
        <v>92</v>
      </c>
      <c r="AY91" s="38"/>
      <c r="AZ91" s="38"/>
      <c r="BA91" s="38"/>
      <c r="BB91" s="44" t="s">
        <v>170</v>
      </c>
      <c r="BC91" s="44"/>
      <c r="BD91" s="44"/>
      <c r="BE91" s="44"/>
      <c r="BF91" s="44"/>
      <c r="BG91" s="38" t="s">
        <v>58</v>
      </c>
      <c r="BH91" s="38"/>
      <c r="BI91" s="38"/>
      <c r="BJ91" s="38"/>
      <c r="BK91" s="38"/>
      <c r="BL91" s="38" t="s">
        <v>59</v>
      </c>
      <c r="BM91" s="38"/>
      <c r="BN91" s="38"/>
      <c r="BO91" s="38"/>
      <c r="BP91" s="38"/>
      <c r="BQ91" s="38" t="s">
        <v>93</v>
      </c>
      <c r="BR91" s="38"/>
      <c r="BS91" s="38"/>
      <c r="BT91" s="38"/>
      <c r="BU91" s="44" t="s">
        <v>170</v>
      </c>
      <c r="BV91" s="44"/>
      <c r="BW91" s="44"/>
      <c r="BX91" s="44"/>
      <c r="BY91" s="44"/>
      <c r="CA91" t="s">
        <v>33</v>
      </c>
    </row>
    <row r="92" spans="1:79" s="99" customFormat="1" ht="38.25" customHeight="1" x14ac:dyDescent="0.2">
      <c r="A92" s="89">
        <v>1</v>
      </c>
      <c r="B92" s="90"/>
      <c r="C92" s="90"/>
      <c r="D92" s="92" t="s">
        <v>178</v>
      </c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4"/>
      <c r="U92" s="96">
        <v>76676.41</v>
      </c>
      <c r="V92" s="97"/>
      <c r="W92" s="97"/>
      <c r="X92" s="97"/>
      <c r="Y92" s="98"/>
      <c r="Z92" s="96">
        <v>0</v>
      </c>
      <c r="AA92" s="97"/>
      <c r="AB92" s="97"/>
      <c r="AC92" s="97"/>
      <c r="AD92" s="98"/>
      <c r="AE92" s="96">
        <v>0</v>
      </c>
      <c r="AF92" s="97"/>
      <c r="AG92" s="97"/>
      <c r="AH92" s="98"/>
      <c r="AI92" s="96">
        <f>IF(ISNUMBER(U92),U92,0)+IF(ISNUMBER(Z92),Z92,0)</f>
        <v>76676.41</v>
      </c>
      <c r="AJ92" s="97"/>
      <c r="AK92" s="97"/>
      <c r="AL92" s="97"/>
      <c r="AM92" s="98"/>
      <c r="AN92" s="96">
        <v>65000</v>
      </c>
      <c r="AO92" s="97"/>
      <c r="AP92" s="97"/>
      <c r="AQ92" s="97"/>
      <c r="AR92" s="98"/>
      <c r="AS92" s="96">
        <v>0</v>
      </c>
      <c r="AT92" s="97"/>
      <c r="AU92" s="97"/>
      <c r="AV92" s="97"/>
      <c r="AW92" s="98"/>
      <c r="AX92" s="96">
        <v>0</v>
      </c>
      <c r="AY92" s="97"/>
      <c r="AZ92" s="97"/>
      <c r="BA92" s="98"/>
      <c r="BB92" s="96">
        <f>IF(ISNUMBER(AN92),AN92,0)+IF(ISNUMBER(AS92),AS92,0)</f>
        <v>65000</v>
      </c>
      <c r="BC92" s="97"/>
      <c r="BD92" s="97"/>
      <c r="BE92" s="97"/>
      <c r="BF92" s="98"/>
      <c r="BG92" s="96">
        <v>150000</v>
      </c>
      <c r="BH92" s="97"/>
      <c r="BI92" s="97"/>
      <c r="BJ92" s="97"/>
      <c r="BK92" s="98"/>
      <c r="BL92" s="96">
        <v>0</v>
      </c>
      <c r="BM92" s="97"/>
      <c r="BN92" s="97"/>
      <c r="BO92" s="97"/>
      <c r="BP92" s="98"/>
      <c r="BQ92" s="96">
        <v>0</v>
      </c>
      <c r="BR92" s="97"/>
      <c r="BS92" s="97"/>
      <c r="BT92" s="98"/>
      <c r="BU92" s="96">
        <f>IF(ISNUMBER(BG92),BG92,0)+IF(ISNUMBER(BL92),BL92,0)</f>
        <v>150000</v>
      </c>
      <c r="BV92" s="97"/>
      <c r="BW92" s="97"/>
      <c r="BX92" s="97"/>
      <c r="BY92" s="98"/>
      <c r="CA92" s="99" t="s">
        <v>34</v>
      </c>
    </row>
    <row r="93" spans="1:79" s="6" customFormat="1" ht="12.75" customHeight="1" x14ac:dyDescent="0.2">
      <c r="A93" s="87"/>
      <c r="B93" s="85"/>
      <c r="C93" s="85"/>
      <c r="D93" s="100" t="s">
        <v>147</v>
      </c>
      <c r="E93" s="101"/>
      <c r="F93" s="101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2"/>
      <c r="U93" s="104">
        <v>76676.41</v>
      </c>
      <c r="V93" s="105"/>
      <c r="W93" s="105"/>
      <c r="X93" s="105"/>
      <c r="Y93" s="106"/>
      <c r="Z93" s="104">
        <v>0</v>
      </c>
      <c r="AA93" s="105"/>
      <c r="AB93" s="105"/>
      <c r="AC93" s="105"/>
      <c r="AD93" s="106"/>
      <c r="AE93" s="104">
        <v>0</v>
      </c>
      <c r="AF93" s="105"/>
      <c r="AG93" s="105"/>
      <c r="AH93" s="106"/>
      <c r="AI93" s="104">
        <f>IF(ISNUMBER(U93),U93,0)+IF(ISNUMBER(Z93),Z93,0)</f>
        <v>76676.41</v>
      </c>
      <c r="AJ93" s="105"/>
      <c r="AK93" s="105"/>
      <c r="AL93" s="105"/>
      <c r="AM93" s="106"/>
      <c r="AN93" s="104">
        <v>65000</v>
      </c>
      <c r="AO93" s="105"/>
      <c r="AP93" s="105"/>
      <c r="AQ93" s="105"/>
      <c r="AR93" s="106"/>
      <c r="AS93" s="104">
        <v>0</v>
      </c>
      <c r="AT93" s="105"/>
      <c r="AU93" s="105"/>
      <c r="AV93" s="105"/>
      <c r="AW93" s="106"/>
      <c r="AX93" s="104">
        <v>0</v>
      </c>
      <c r="AY93" s="105"/>
      <c r="AZ93" s="105"/>
      <c r="BA93" s="106"/>
      <c r="BB93" s="104">
        <f>IF(ISNUMBER(AN93),AN93,0)+IF(ISNUMBER(AS93),AS93,0)</f>
        <v>65000</v>
      </c>
      <c r="BC93" s="105"/>
      <c r="BD93" s="105"/>
      <c r="BE93" s="105"/>
      <c r="BF93" s="106"/>
      <c r="BG93" s="104">
        <v>150000</v>
      </c>
      <c r="BH93" s="105"/>
      <c r="BI93" s="105"/>
      <c r="BJ93" s="105"/>
      <c r="BK93" s="106"/>
      <c r="BL93" s="104">
        <v>0</v>
      </c>
      <c r="BM93" s="105"/>
      <c r="BN93" s="105"/>
      <c r="BO93" s="105"/>
      <c r="BP93" s="106"/>
      <c r="BQ93" s="104">
        <v>0</v>
      </c>
      <c r="BR93" s="105"/>
      <c r="BS93" s="105"/>
      <c r="BT93" s="106"/>
      <c r="BU93" s="104">
        <f>IF(ISNUMBER(BG93),BG93,0)+IF(ISNUMBER(BL93),BL93,0)</f>
        <v>150000</v>
      </c>
      <c r="BV93" s="105"/>
      <c r="BW93" s="105"/>
      <c r="BX93" s="105"/>
      <c r="BY93" s="106"/>
    </row>
    <row r="95" spans="1:79" ht="14.25" customHeight="1" x14ac:dyDescent="0.2">
      <c r="A95" s="42" t="s">
        <v>239</v>
      </c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  <c r="BH95" s="42"/>
      <c r="BI95" s="42"/>
      <c r="BJ95" s="42"/>
      <c r="BK95" s="42"/>
      <c r="BL95" s="42"/>
    </row>
    <row r="96" spans="1:79" ht="15" customHeight="1" x14ac:dyDescent="0.2">
      <c r="A96" s="45" t="s">
        <v>209</v>
      </c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  <c r="BF96" s="45"/>
      <c r="BG96" s="45"/>
      <c r="BH96" s="45"/>
    </row>
    <row r="97" spans="1:79" ht="23.1" customHeight="1" x14ac:dyDescent="0.2">
      <c r="A97" s="61" t="s">
        <v>6</v>
      </c>
      <c r="B97" s="62"/>
      <c r="C97" s="62"/>
      <c r="D97" s="61" t="s">
        <v>121</v>
      </c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3"/>
      <c r="U97" s="36" t="s">
        <v>231</v>
      </c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 t="s">
        <v>236</v>
      </c>
      <c r="AP97" s="36"/>
      <c r="AQ97" s="36"/>
      <c r="AR97" s="36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  <c r="BF97" s="36"/>
      <c r="BG97" s="36"/>
      <c r="BH97" s="36"/>
    </row>
    <row r="98" spans="1:79" ht="54" customHeight="1" x14ac:dyDescent="0.2">
      <c r="A98" s="64"/>
      <c r="B98" s="65"/>
      <c r="C98" s="65"/>
      <c r="D98" s="64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6"/>
      <c r="U98" s="30" t="s">
        <v>4</v>
      </c>
      <c r="V98" s="31"/>
      <c r="W98" s="31"/>
      <c r="X98" s="31"/>
      <c r="Y98" s="32"/>
      <c r="Z98" s="30" t="s">
        <v>3</v>
      </c>
      <c r="AA98" s="31"/>
      <c r="AB98" s="31"/>
      <c r="AC98" s="31"/>
      <c r="AD98" s="32"/>
      <c r="AE98" s="46" t="s">
        <v>116</v>
      </c>
      <c r="AF98" s="47"/>
      <c r="AG98" s="47"/>
      <c r="AH98" s="47"/>
      <c r="AI98" s="48"/>
      <c r="AJ98" s="30" t="s">
        <v>5</v>
      </c>
      <c r="AK98" s="31"/>
      <c r="AL98" s="31"/>
      <c r="AM98" s="31"/>
      <c r="AN98" s="32"/>
      <c r="AO98" s="30" t="s">
        <v>4</v>
      </c>
      <c r="AP98" s="31"/>
      <c r="AQ98" s="31"/>
      <c r="AR98" s="31"/>
      <c r="AS98" s="32"/>
      <c r="AT98" s="30" t="s">
        <v>3</v>
      </c>
      <c r="AU98" s="31"/>
      <c r="AV98" s="31"/>
      <c r="AW98" s="31"/>
      <c r="AX98" s="32"/>
      <c r="AY98" s="46" t="s">
        <v>116</v>
      </c>
      <c r="AZ98" s="47"/>
      <c r="BA98" s="47"/>
      <c r="BB98" s="47"/>
      <c r="BC98" s="48"/>
      <c r="BD98" s="36" t="s">
        <v>96</v>
      </c>
      <c r="BE98" s="36"/>
      <c r="BF98" s="36"/>
      <c r="BG98" s="36"/>
      <c r="BH98" s="36"/>
    </row>
    <row r="99" spans="1:79" ht="15" customHeight="1" x14ac:dyDescent="0.2">
      <c r="A99" s="30" t="s">
        <v>169</v>
      </c>
      <c r="B99" s="31"/>
      <c r="C99" s="31"/>
      <c r="D99" s="30">
        <v>2</v>
      </c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2"/>
      <c r="U99" s="30">
        <v>3</v>
      </c>
      <c r="V99" s="31"/>
      <c r="W99" s="31"/>
      <c r="X99" s="31"/>
      <c r="Y99" s="32"/>
      <c r="Z99" s="30">
        <v>4</v>
      </c>
      <c r="AA99" s="31"/>
      <c r="AB99" s="31"/>
      <c r="AC99" s="31"/>
      <c r="AD99" s="32"/>
      <c r="AE99" s="30">
        <v>5</v>
      </c>
      <c r="AF99" s="31"/>
      <c r="AG99" s="31"/>
      <c r="AH99" s="31"/>
      <c r="AI99" s="32"/>
      <c r="AJ99" s="30">
        <v>6</v>
      </c>
      <c r="AK99" s="31"/>
      <c r="AL99" s="31"/>
      <c r="AM99" s="31"/>
      <c r="AN99" s="32"/>
      <c r="AO99" s="30">
        <v>7</v>
      </c>
      <c r="AP99" s="31"/>
      <c r="AQ99" s="31"/>
      <c r="AR99" s="31"/>
      <c r="AS99" s="32"/>
      <c r="AT99" s="30">
        <v>8</v>
      </c>
      <c r="AU99" s="31"/>
      <c r="AV99" s="31"/>
      <c r="AW99" s="31"/>
      <c r="AX99" s="32"/>
      <c r="AY99" s="30">
        <v>9</v>
      </c>
      <c r="AZ99" s="31"/>
      <c r="BA99" s="31"/>
      <c r="BB99" s="31"/>
      <c r="BC99" s="32"/>
      <c r="BD99" s="30">
        <v>10</v>
      </c>
      <c r="BE99" s="31"/>
      <c r="BF99" s="31"/>
      <c r="BG99" s="31"/>
      <c r="BH99" s="32"/>
    </row>
    <row r="100" spans="1:79" s="1" customFormat="1" ht="12.75" hidden="1" customHeight="1" x14ac:dyDescent="12.75">
      <c r="A100" s="33" t="s">
        <v>69</v>
      </c>
      <c r="B100" s="34"/>
      <c r="C100" s="34"/>
      <c r="D100" s="33" t="s">
        <v>57</v>
      </c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5"/>
      <c r="U100" s="33" t="s">
        <v>60</v>
      </c>
      <c r="V100" s="34"/>
      <c r="W100" s="34"/>
      <c r="X100" s="34"/>
      <c r="Y100" s="35"/>
      <c r="Z100" s="33" t="s">
        <v>61</v>
      </c>
      <c r="AA100" s="34"/>
      <c r="AB100" s="34"/>
      <c r="AC100" s="34"/>
      <c r="AD100" s="35"/>
      <c r="AE100" s="33" t="s">
        <v>94</v>
      </c>
      <c r="AF100" s="34"/>
      <c r="AG100" s="34"/>
      <c r="AH100" s="34"/>
      <c r="AI100" s="35"/>
      <c r="AJ100" s="50" t="s">
        <v>171</v>
      </c>
      <c r="AK100" s="51"/>
      <c r="AL100" s="51"/>
      <c r="AM100" s="51"/>
      <c r="AN100" s="52"/>
      <c r="AO100" s="33" t="s">
        <v>62</v>
      </c>
      <c r="AP100" s="34"/>
      <c r="AQ100" s="34"/>
      <c r="AR100" s="34"/>
      <c r="AS100" s="35"/>
      <c r="AT100" s="33" t="s">
        <v>63</v>
      </c>
      <c r="AU100" s="34"/>
      <c r="AV100" s="34"/>
      <c r="AW100" s="34"/>
      <c r="AX100" s="35"/>
      <c r="AY100" s="33" t="s">
        <v>95</v>
      </c>
      <c r="AZ100" s="34"/>
      <c r="BA100" s="34"/>
      <c r="BB100" s="34"/>
      <c r="BC100" s="35"/>
      <c r="BD100" s="44" t="s">
        <v>171</v>
      </c>
      <c r="BE100" s="44"/>
      <c r="BF100" s="44"/>
      <c r="BG100" s="44"/>
      <c r="BH100" s="44"/>
      <c r="CA100" s="1" t="s">
        <v>35</v>
      </c>
    </row>
    <row r="101" spans="1:79" s="99" customFormat="1" ht="38.25" customHeight="1" x14ac:dyDescent="0.2">
      <c r="A101" s="89">
        <v>1</v>
      </c>
      <c r="B101" s="90"/>
      <c r="C101" s="90"/>
      <c r="D101" s="92" t="s">
        <v>178</v>
      </c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4"/>
      <c r="U101" s="96">
        <v>0</v>
      </c>
      <c r="V101" s="97"/>
      <c r="W101" s="97"/>
      <c r="X101" s="97"/>
      <c r="Y101" s="98"/>
      <c r="Z101" s="96">
        <v>0</v>
      </c>
      <c r="AA101" s="97"/>
      <c r="AB101" s="97"/>
      <c r="AC101" s="97"/>
      <c r="AD101" s="98"/>
      <c r="AE101" s="95">
        <v>0</v>
      </c>
      <c r="AF101" s="95"/>
      <c r="AG101" s="95"/>
      <c r="AH101" s="95"/>
      <c r="AI101" s="95"/>
      <c r="AJ101" s="110">
        <f>IF(ISNUMBER(U101),U101,0)+IF(ISNUMBER(Z101),Z101,0)</f>
        <v>0</v>
      </c>
      <c r="AK101" s="110"/>
      <c r="AL101" s="110"/>
      <c r="AM101" s="110"/>
      <c r="AN101" s="110"/>
      <c r="AO101" s="95">
        <v>0</v>
      </c>
      <c r="AP101" s="95"/>
      <c r="AQ101" s="95"/>
      <c r="AR101" s="95"/>
      <c r="AS101" s="95"/>
      <c r="AT101" s="110">
        <v>0</v>
      </c>
      <c r="AU101" s="110"/>
      <c r="AV101" s="110"/>
      <c r="AW101" s="110"/>
      <c r="AX101" s="110"/>
      <c r="AY101" s="95">
        <v>0</v>
      </c>
      <c r="AZ101" s="95"/>
      <c r="BA101" s="95"/>
      <c r="BB101" s="95"/>
      <c r="BC101" s="95"/>
      <c r="BD101" s="110">
        <f>IF(ISNUMBER(AO101),AO101,0)+IF(ISNUMBER(AT101),AT101,0)</f>
        <v>0</v>
      </c>
      <c r="BE101" s="110"/>
      <c r="BF101" s="110"/>
      <c r="BG101" s="110"/>
      <c r="BH101" s="110"/>
      <c r="CA101" s="99" t="s">
        <v>36</v>
      </c>
    </row>
    <row r="102" spans="1:79" s="6" customFormat="1" ht="12.75" customHeight="1" x14ac:dyDescent="0.2">
      <c r="A102" s="87"/>
      <c r="B102" s="85"/>
      <c r="C102" s="85"/>
      <c r="D102" s="100" t="s">
        <v>147</v>
      </c>
      <c r="E102" s="101"/>
      <c r="F102" s="101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2"/>
      <c r="U102" s="104">
        <v>0</v>
      </c>
      <c r="V102" s="105"/>
      <c r="W102" s="105"/>
      <c r="X102" s="105"/>
      <c r="Y102" s="106"/>
      <c r="Z102" s="104">
        <v>0</v>
      </c>
      <c r="AA102" s="105"/>
      <c r="AB102" s="105"/>
      <c r="AC102" s="105"/>
      <c r="AD102" s="106"/>
      <c r="AE102" s="103">
        <v>0</v>
      </c>
      <c r="AF102" s="103"/>
      <c r="AG102" s="103"/>
      <c r="AH102" s="103"/>
      <c r="AI102" s="103"/>
      <c r="AJ102" s="88">
        <f>IF(ISNUMBER(U102),U102,0)+IF(ISNUMBER(Z102),Z102,0)</f>
        <v>0</v>
      </c>
      <c r="AK102" s="88"/>
      <c r="AL102" s="88"/>
      <c r="AM102" s="88"/>
      <c r="AN102" s="88"/>
      <c r="AO102" s="103">
        <v>0</v>
      </c>
      <c r="AP102" s="103"/>
      <c r="AQ102" s="103"/>
      <c r="AR102" s="103"/>
      <c r="AS102" s="103"/>
      <c r="AT102" s="88">
        <v>0</v>
      </c>
      <c r="AU102" s="88"/>
      <c r="AV102" s="88"/>
      <c r="AW102" s="88"/>
      <c r="AX102" s="88"/>
      <c r="AY102" s="103">
        <v>0</v>
      </c>
      <c r="AZ102" s="103"/>
      <c r="BA102" s="103"/>
      <c r="BB102" s="103"/>
      <c r="BC102" s="103"/>
      <c r="BD102" s="88">
        <f>IF(ISNUMBER(AO102),AO102,0)+IF(ISNUMBER(AT102),AT102,0)</f>
        <v>0</v>
      </c>
      <c r="BE102" s="88"/>
      <c r="BF102" s="88"/>
      <c r="BG102" s="88"/>
      <c r="BH102" s="88"/>
    </row>
    <row r="103" spans="1:79" s="5" customFormat="1" ht="12.75" customHeight="1" x14ac:dyDescent="0.2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</row>
    <row r="105" spans="1:79" ht="14.25" customHeight="1" x14ac:dyDescent="0.2">
      <c r="A105" s="42" t="s">
        <v>152</v>
      </c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  <c r="BF105" s="42"/>
      <c r="BG105" s="42"/>
      <c r="BH105" s="42"/>
      <c r="BI105" s="42"/>
      <c r="BJ105" s="42"/>
      <c r="BK105" s="42"/>
      <c r="BL105" s="42"/>
    </row>
    <row r="106" spans="1:79" ht="14.25" customHeight="1" x14ac:dyDescent="0.2">
      <c r="A106" s="42" t="s">
        <v>224</v>
      </c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  <c r="BF106" s="42"/>
      <c r="BG106" s="42"/>
      <c r="BH106" s="42"/>
      <c r="BI106" s="42"/>
      <c r="BJ106" s="42"/>
      <c r="BK106" s="42"/>
      <c r="BL106" s="42"/>
    </row>
    <row r="107" spans="1:79" ht="23.1" customHeight="1" x14ac:dyDescent="12.75">
      <c r="A107" s="61" t="s">
        <v>6</v>
      </c>
      <c r="B107" s="62"/>
      <c r="C107" s="62"/>
      <c r="D107" s="36" t="s">
        <v>9</v>
      </c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 t="s">
        <v>8</v>
      </c>
      <c r="R107" s="36"/>
      <c r="S107" s="36"/>
      <c r="T107" s="36"/>
      <c r="U107" s="36"/>
      <c r="V107" s="36" t="s">
        <v>7</v>
      </c>
      <c r="W107" s="36"/>
      <c r="X107" s="36"/>
      <c r="Y107" s="36"/>
      <c r="Z107" s="36"/>
      <c r="AA107" s="36"/>
      <c r="AB107" s="36"/>
      <c r="AC107" s="36"/>
      <c r="AD107" s="36"/>
      <c r="AE107" s="36"/>
      <c r="AF107" s="30" t="s">
        <v>210</v>
      </c>
      <c r="AG107" s="31"/>
      <c r="AH107" s="31"/>
      <c r="AI107" s="31"/>
      <c r="AJ107" s="31"/>
      <c r="AK107" s="31"/>
      <c r="AL107" s="31"/>
      <c r="AM107" s="31"/>
      <c r="AN107" s="31"/>
      <c r="AO107" s="31"/>
      <c r="AP107" s="31"/>
      <c r="AQ107" s="31"/>
      <c r="AR107" s="31"/>
      <c r="AS107" s="31"/>
      <c r="AT107" s="32"/>
      <c r="AU107" s="30" t="s">
        <v>213</v>
      </c>
      <c r="AV107" s="31"/>
      <c r="AW107" s="31"/>
      <c r="AX107" s="31"/>
      <c r="AY107" s="31"/>
      <c r="AZ107" s="31"/>
      <c r="BA107" s="31"/>
      <c r="BB107" s="31"/>
      <c r="BC107" s="31"/>
      <c r="BD107" s="31"/>
      <c r="BE107" s="31"/>
      <c r="BF107" s="31"/>
      <c r="BG107" s="31"/>
      <c r="BH107" s="31"/>
      <c r="BI107" s="32"/>
      <c r="BJ107" s="30" t="s">
        <v>220</v>
      </c>
      <c r="BK107" s="31"/>
      <c r="BL107" s="31"/>
      <c r="BM107" s="31"/>
      <c r="BN107" s="31"/>
      <c r="BO107" s="31"/>
      <c r="BP107" s="31"/>
      <c r="BQ107" s="31"/>
      <c r="BR107" s="31"/>
      <c r="BS107" s="31"/>
      <c r="BT107" s="31"/>
      <c r="BU107" s="31"/>
      <c r="BV107" s="31"/>
      <c r="BW107" s="31"/>
      <c r="BX107" s="32"/>
    </row>
    <row r="108" spans="1:79" ht="32.25" customHeight="1" x14ac:dyDescent="0.2">
      <c r="A108" s="64"/>
      <c r="B108" s="65"/>
      <c r="C108" s="65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 t="s">
        <v>4</v>
      </c>
      <c r="AG108" s="36"/>
      <c r="AH108" s="36"/>
      <c r="AI108" s="36"/>
      <c r="AJ108" s="36"/>
      <c r="AK108" s="36" t="s">
        <v>3</v>
      </c>
      <c r="AL108" s="36"/>
      <c r="AM108" s="36"/>
      <c r="AN108" s="36"/>
      <c r="AO108" s="36"/>
      <c r="AP108" s="36" t="s">
        <v>123</v>
      </c>
      <c r="AQ108" s="36"/>
      <c r="AR108" s="36"/>
      <c r="AS108" s="36"/>
      <c r="AT108" s="36"/>
      <c r="AU108" s="36" t="s">
        <v>4</v>
      </c>
      <c r="AV108" s="36"/>
      <c r="AW108" s="36"/>
      <c r="AX108" s="36"/>
      <c r="AY108" s="36"/>
      <c r="AZ108" s="36" t="s">
        <v>3</v>
      </c>
      <c r="BA108" s="36"/>
      <c r="BB108" s="36"/>
      <c r="BC108" s="36"/>
      <c r="BD108" s="36"/>
      <c r="BE108" s="36" t="s">
        <v>90</v>
      </c>
      <c r="BF108" s="36"/>
      <c r="BG108" s="36"/>
      <c r="BH108" s="36"/>
      <c r="BI108" s="36"/>
      <c r="BJ108" s="36" t="s">
        <v>4</v>
      </c>
      <c r="BK108" s="36"/>
      <c r="BL108" s="36"/>
      <c r="BM108" s="36"/>
      <c r="BN108" s="36"/>
      <c r="BO108" s="36" t="s">
        <v>3</v>
      </c>
      <c r="BP108" s="36"/>
      <c r="BQ108" s="36"/>
      <c r="BR108" s="36"/>
      <c r="BS108" s="36"/>
      <c r="BT108" s="36" t="s">
        <v>97</v>
      </c>
      <c r="BU108" s="36"/>
      <c r="BV108" s="36"/>
      <c r="BW108" s="36"/>
      <c r="BX108" s="36"/>
    </row>
    <row r="109" spans="1:79" ht="15" customHeight="1" x14ac:dyDescent="0.2">
      <c r="A109" s="30">
        <v>1</v>
      </c>
      <c r="B109" s="31"/>
      <c r="C109" s="31"/>
      <c r="D109" s="36">
        <v>2</v>
      </c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>
        <v>3</v>
      </c>
      <c r="R109" s="36"/>
      <c r="S109" s="36"/>
      <c r="T109" s="36"/>
      <c r="U109" s="36"/>
      <c r="V109" s="36">
        <v>4</v>
      </c>
      <c r="W109" s="36"/>
      <c r="X109" s="36"/>
      <c r="Y109" s="36"/>
      <c r="Z109" s="36"/>
      <c r="AA109" s="36"/>
      <c r="AB109" s="36"/>
      <c r="AC109" s="36"/>
      <c r="AD109" s="36"/>
      <c r="AE109" s="36"/>
      <c r="AF109" s="36">
        <v>5</v>
      </c>
      <c r="AG109" s="36"/>
      <c r="AH109" s="36"/>
      <c r="AI109" s="36"/>
      <c r="AJ109" s="36"/>
      <c r="AK109" s="36">
        <v>6</v>
      </c>
      <c r="AL109" s="36"/>
      <c r="AM109" s="36"/>
      <c r="AN109" s="36"/>
      <c r="AO109" s="36"/>
      <c r="AP109" s="36">
        <v>7</v>
      </c>
      <c r="AQ109" s="36"/>
      <c r="AR109" s="36"/>
      <c r="AS109" s="36"/>
      <c r="AT109" s="36"/>
      <c r="AU109" s="36">
        <v>8</v>
      </c>
      <c r="AV109" s="36"/>
      <c r="AW109" s="36"/>
      <c r="AX109" s="36"/>
      <c r="AY109" s="36"/>
      <c r="AZ109" s="36">
        <v>9</v>
      </c>
      <c r="BA109" s="36"/>
      <c r="BB109" s="36"/>
      <c r="BC109" s="36"/>
      <c r="BD109" s="36"/>
      <c r="BE109" s="36">
        <v>10</v>
      </c>
      <c r="BF109" s="36"/>
      <c r="BG109" s="36"/>
      <c r="BH109" s="36"/>
      <c r="BI109" s="36"/>
      <c r="BJ109" s="36">
        <v>11</v>
      </c>
      <c r="BK109" s="36"/>
      <c r="BL109" s="36"/>
      <c r="BM109" s="36"/>
      <c r="BN109" s="36"/>
      <c r="BO109" s="36">
        <v>12</v>
      </c>
      <c r="BP109" s="36"/>
      <c r="BQ109" s="36"/>
      <c r="BR109" s="36"/>
      <c r="BS109" s="36"/>
      <c r="BT109" s="36">
        <v>13</v>
      </c>
      <c r="BU109" s="36"/>
      <c r="BV109" s="36"/>
      <c r="BW109" s="36"/>
      <c r="BX109" s="36"/>
    </row>
    <row r="110" spans="1:79" ht="10.5" hidden="1" customHeight="1" x14ac:dyDescent="0.2">
      <c r="A110" s="33" t="s">
        <v>154</v>
      </c>
      <c r="B110" s="34"/>
      <c r="C110" s="34"/>
      <c r="D110" s="36" t="s">
        <v>57</v>
      </c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 t="s">
        <v>70</v>
      </c>
      <c r="R110" s="36"/>
      <c r="S110" s="36"/>
      <c r="T110" s="36"/>
      <c r="U110" s="36"/>
      <c r="V110" s="36" t="s">
        <v>71</v>
      </c>
      <c r="W110" s="36"/>
      <c r="X110" s="36"/>
      <c r="Y110" s="36"/>
      <c r="Z110" s="36"/>
      <c r="AA110" s="36"/>
      <c r="AB110" s="36"/>
      <c r="AC110" s="36"/>
      <c r="AD110" s="36"/>
      <c r="AE110" s="36"/>
      <c r="AF110" s="38" t="s">
        <v>111</v>
      </c>
      <c r="AG110" s="38"/>
      <c r="AH110" s="38"/>
      <c r="AI110" s="38"/>
      <c r="AJ110" s="38"/>
      <c r="AK110" s="37" t="s">
        <v>112</v>
      </c>
      <c r="AL110" s="37"/>
      <c r="AM110" s="37"/>
      <c r="AN110" s="37"/>
      <c r="AO110" s="37"/>
      <c r="AP110" s="44" t="s">
        <v>122</v>
      </c>
      <c r="AQ110" s="44"/>
      <c r="AR110" s="44"/>
      <c r="AS110" s="44"/>
      <c r="AT110" s="44"/>
      <c r="AU110" s="38" t="s">
        <v>113</v>
      </c>
      <c r="AV110" s="38"/>
      <c r="AW110" s="38"/>
      <c r="AX110" s="38"/>
      <c r="AY110" s="38"/>
      <c r="AZ110" s="37" t="s">
        <v>114</v>
      </c>
      <c r="BA110" s="37"/>
      <c r="BB110" s="37"/>
      <c r="BC110" s="37"/>
      <c r="BD110" s="37"/>
      <c r="BE110" s="44" t="s">
        <v>122</v>
      </c>
      <c r="BF110" s="44"/>
      <c r="BG110" s="44"/>
      <c r="BH110" s="44"/>
      <c r="BI110" s="44"/>
      <c r="BJ110" s="38" t="s">
        <v>105</v>
      </c>
      <c r="BK110" s="38"/>
      <c r="BL110" s="38"/>
      <c r="BM110" s="38"/>
      <c r="BN110" s="38"/>
      <c r="BO110" s="37" t="s">
        <v>106</v>
      </c>
      <c r="BP110" s="37"/>
      <c r="BQ110" s="37"/>
      <c r="BR110" s="37"/>
      <c r="BS110" s="37"/>
      <c r="BT110" s="44" t="s">
        <v>122</v>
      </c>
      <c r="BU110" s="44"/>
      <c r="BV110" s="44"/>
      <c r="BW110" s="44"/>
      <c r="BX110" s="44"/>
      <c r="CA110" t="s">
        <v>37</v>
      </c>
    </row>
    <row r="111" spans="1:79" s="6" customFormat="1" ht="15" customHeight="1" x14ac:dyDescent="0.2">
      <c r="A111" s="87">
        <v>0</v>
      </c>
      <c r="B111" s="85"/>
      <c r="C111" s="85"/>
      <c r="D111" s="111" t="s">
        <v>179</v>
      </c>
      <c r="E111" s="111"/>
      <c r="F111" s="111"/>
      <c r="G111" s="111"/>
      <c r="H111" s="111"/>
      <c r="I111" s="111"/>
      <c r="J111" s="111"/>
      <c r="K111" s="111"/>
      <c r="L111" s="111"/>
      <c r="M111" s="111"/>
      <c r="N111" s="111"/>
      <c r="O111" s="111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2"/>
      <c r="AG111" s="112"/>
      <c r="AH111" s="112"/>
      <c r="AI111" s="112"/>
      <c r="AJ111" s="112"/>
      <c r="AK111" s="112"/>
      <c r="AL111" s="112"/>
      <c r="AM111" s="112"/>
      <c r="AN111" s="112"/>
      <c r="AO111" s="112"/>
      <c r="AP111" s="112">
        <f>IF(ISNUMBER(AF111),AF111,0)+IF(ISNUMBER(AK111),AK111,0)</f>
        <v>0</v>
      </c>
      <c r="AQ111" s="112"/>
      <c r="AR111" s="112"/>
      <c r="AS111" s="112"/>
      <c r="AT111" s="112"/>
      <c r="AU111" s="112"/>
      <c r="AV111" s="112"/>
      <c r="AW111" s="112"/>
      <c r="AX111" s="112"/>
      <c r="AY111" s="112"/>
      <c r="AZ111" s="112"/>
      <c r="BA111" s="112"/>
      <c r="BB111" s="112"/>
      <c r="BC111" s="112"/>
      <c r="BD111" s="112"/>
      <c r="BE111" s="112">
        <f>IF(ISNUMBER(AU111),AU111,0)+IF(ISNUMBER(AZ111),AZ111,0)</f>
        <v>0</v>
      </c>
      <c r="BF111" s="112"/>
      <c r="BG111" s="112"/>
      <c r="BH111" s="112"/>
      <c r="BI111" s="112"/>
      <c r="BJ111" s="112"/>
      <c r="BK111" s="112"/>
      <c r="BL111" s="112"/>
      <c r="BM111" s="112"/>
      <c r="BN111" s="112"/>
      <c r="BO111" s="112"/>
      <c r="BP111" s="112"/>
      <c r="BQ111" s="112"/>
      <c r="BR111" s="112"/>
      <c r="BS111" s="112"/>
      <c r="BT111" s="112">
        <f>IF(ISNUMBER(BJ111),BJ111,0)+IF(ISNUMBER(BO111),BO111,0)</f>
        <v>0</v>
      </c>
      <c r="BU111" s="112"/>
      <c r="BV111" s="112"/>
      <c r="BW111" s="112"/>
      <c r="BX111" s="112"/>
      <c r="CA111" s="6" t="s">
        <v>38</v>
      </c>
    </row>
    <row r="112" spans="1:79" s="99" customFormat="1" ht="57" customHeight="1" x14ac:dyDescent="0.2">
      <c r="A112" s="89">
        <v>1</v>
      </c>
      <c r="B112" s="90"/>
      <c r="C112" s="90"/>
      <c r="D112" s="114" t="s">
        <v>180</v>
      </c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  <c r="Q112" s="36" t="s">
        <v>181</v>
      </c>
      <c r="R112" s="36"/>
      <c r="S112" s="36"/>
      <c r="T112" s="36"/>
      <c r="U112" s="36"/>
      <c r="V112" s="114" t="s">
        <v>182</v>
      </c>
      <c r="W112" s="93"/>
      <c r="X112" s="93"/>
      <c r="Y112" s="93"/>
      <c r="Z112" s="93"/>
      <c r="AA112" s="93"/>
      <c r="AB112" s="93"/>
      <c r="AC112" s="93"/>
      <c r="AD112" s="93"/>
      <c r="AE112" s="94"/>
      <c r="AF112" s="115">
        <v>45</v>
      </c>
      <c r="AG112" s="115"/>
      <c r="AH112" s="115"/>
      <c r="AI112" s="115"/>
      <c r="AJ112" s="115"/>
      <c r="AK112" s="115">
        <v>0</v>
      </c>
      <c r="AL112" s="115"/>
      <c r="AM112" s="115"/>
      <c r="AN112" s="115"/>
      <c r="AO112" s="115"/>
      <c r="AP112" s="115">
        <f>IF(ISNUMBER(AF112),AF112,0)+IF(ISNUMBER(AK112),AK112,0)</f>
        <v>45</v>
      </c>
      <c r="AQ112" s="115"/>
      <c r="AR112" s="115"/>
      <c r="AS112" s="115"/>
      <c r="AT112" s="115"/>
      <c r="AU112" s="115">
        <v>53</v>
      </c>
      <c r="AV112" s="115"/>
      <c r="AW112" s="115"/>
      <c r="AX112" s="115"/>
      <c r="AY112" s="115"/>
      <c r="AZ112" s="115">
        <v>0</v>
      </c>
      <c r="BA112" s="115"/>
      <c r="BB112" s="115"/>
      <c r="BC112" s="115"/>
      <c r="BD112" s="115"/>
      <c r="BE112" s="115">
        <f>IF(ISNUMBER(AU112),AU112,0)+IF(ISNUMBER(AZ112),AZ112,0)</f>
        <v>53</v>
      </c>
      <c r="BF112" s="115"/>
      <c r="BG112" s="115"/>
      <c r="BH112" s="115"/>
      <c r="BI112" s="115"/>
      <c r="BJ112" s="115">
        <v>56</v>
      </c>
      <c r="BK112" s="115"/>
      <c r="BL112" s="115"/>
      <c r="BM112" s="115"/>
      <c r="BN112" s="115"/>
      <c r="BO112" s="115">
        <v>0</v>
      </c>
      <c r="BP112" s="115"/>
      <c r="BQ112" s="115"/>
      <c r="BR112" s="115"/>
      <c r="BS112" s="115"/>
      <c r="BT112" s="115">
        <f>IF(ISNUMBER(BJ112),BJ112,0)+IF(ISNUMBER(BO112),BO112,0)</f>
        <v>56</v>
      </c>
      <c r="BU112" s="115"/>
      <c r="BV112" s="115"/>
      <c r="BW112" s="115"/>
      <c r="BX112" s="115"/>
    </row>
    <row r="113" spans="1:79" s="6" customFormat="1" ht="15" customHeight="1" x14ac:dyDescent="0.2">
      <c r="A113" s="87">
        <v>0</v>
      </c>
      <c r="B113" s="85"/>
      <c r="C113" s="85"/>
      <c r="D113" s="113" t="s">
        <v>183</v>
      </c>
      <c r="E113" s="101"/>
      <c r="F113" s="101"/>
      <c r="G113" s="101"/>
      <c r="H113" s="101"/>
      <c r="I113" s="101"/>
      <c r="J113" s="101"/>
      <c r="K113" s="101"/>
      <c r="L113" s="101"/>
      <c r="M113" s="101"/>
      <c r="N113" s="101"/>
      <c r="O113" s="101"/>
      <c r="P113" s="102"/>
      <c r="Q113" s="111"/>
      <c r="R113" s="111"/>
      <c r="S113" s="111"/>
      <c r="T113" s="111"/>
      <c r="U113" s="111"/>
      <c r="V113" s="113"/>
      <c r="W113" s="101"/>
      <c r="X113" s="101"/>
      <c r="Y113" s="101"/>
      <c r="Z113" s="101"/>
      <c r="AA113" s="101"/>
      <c r="AB113" s="101"/>
      <c r="AC113" s="101"/>
      <c r="AD113" s="101"/>
      <c r="AE113" s="102"/>
      <c r="AF113" s="112"/>
      <c r="AG113" s="112"/>
      <c r="AH113" s="112"/>
      <c r="AI113" s="112"/>
      <c r="AJ113" s="112"/>
      <c r="AK113" s="112"/>
      <c r="AL113" s="112"/>
      <c r="AM113" s="112"/>
      <c r="AN113" s="112"/>
      <c r="AO113" s="112"/>
      <c r="AP113" s="112">
        <f>IF(ISNUMBER(AF113),AF113,0)+IF(ISNUMBER(AK113),AK113,0)</f>
        <v>0</v>
      </c>
      <c r="AQ113" s="112"/>
      <c r="AR113" s="112"/>
      <c r="AS113" s="112"/>
      <c r="AT113" s="112"/>
      <c r="AU113" s="112"/>
      <c r="AV113" s="112"/>
      <c r="AW113" s="112"/>
      <c r="AX113" s="112"/>
      <c r="AY113" s="112"/>
      <c r="AZ113" s="112"/>
      <c r="BA113" s="112"/>
      <c r="BB113" s="112"/>
      <c r="BC113" s="112"/>
      <c r="BD113" s="112"/>
      <c r="BE113" s="112">
        <f>IF(ISNUMBER(AU113),AU113,0)+IF(ISNUMBER(AZ113),AZ113,0)</f>
        <v>0</v>
      </c>
      <c r="BF113" s="112"/>
      <c r="BG113" s="112"/>
      <c r="BH113" s="112"/>
      <c r="BI113" s="112"/>
      <c r="BJ113" s="112"/>
      <c r="BK113" s="112"/>
      <c r="BL113" s="112"/>
      <c r="BM113" s="112"/>
      <c r="BN113" s="112"/>
      <c r="BO113" s="112"/>
      <c r="BP113" s="112"/>
      <c r="BQ113" s="112"/>
      <c r="BR113" s="112"/>
      <c r="BS113" s="112"/>
      <c r="BT113" s="112">
        <f>IF(ISNUMBER(BJ113),BJ113,0)+IF(ISNUMBER(BO113),BO113,0)</f>
        <v>0</v>
      </c>
      <c r="BU113" s="112"/>
      <c r="BV113" s="112"/>
      <c r="BW113" s="112"/>
      <c r="BX113" s="112"/>
    </row>
    <row r="114" spans="1:79" s="99" customFormat="1" ht="71.25" customHeight="1" x14ac:dyDescent="0.2">
      <c r="A114" s="89">
        <v>2</v>
      </c>
      <c r="B114" s="90"/>
      <c r="C114" s="90"/>
      <c r="D114" s="114" t="s">
        <v>184</v>
      </c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4"/>
      <c r="Q114" s="36" t="s">
        <v>181</v>
      </c>
      <c r="R114" s="36"/>
      <c r="S114" s="36"/>
      <c r="T114" s="36"/>
      <c r="U114" s="36"/>
      <c r="V114" s="114" t="s">
        <v>185</v>
      </c>
      <c r="W114" s="93"/>
      <c r="X114" s="93"/>
      <c r="Y114" s="93"/>
      <c r="Z114" s="93"/>
      <c r="AA114" s="93"/>
      <c r="AB114" s="93"/>
      <c r="AC114" s="93"/>
      <c r="AD114" s="93"/>
      <c r="AE114" s="94"/>
      <c r="AF114" s="115">
        <v>1350</v>
      </c>
      <c r="AG114" s="115"/>
      <c r="AH114" s="115"/>
      <c r="AI114" s="115"/>
      <c r="AJ114" s="115"/>
      <c r="AK114" s="115">
        <v>0</v>
      </c>
      <c r="AL114" s="115"/>
      <c r="AM114" s="115"/>
      <c r="AN114" s="115"/>
      <c r="AO114" s="115"/>
      <c r="AP114" s="115">
        <f>IF(ISNUMBER(AF114),AF114,0)+IF(ISNUMBER(AK114),AK114,0)</f>
        <v>1350</v>
      </c>
      <c r="AQ114" s="115"/>
      <c r="AR114" s="115"/>
      <c r="AS114" s="115"/>
      <c r="AT114" s="115"/>
      <c r="AU114" s="115">
        <v>1355</v>
      </c>
      <c r="AV114" s="115"/>
      <c r="AW114" s="115"/>
      <c r="AX114" s="115"/>
      <c r="AY114" s="115"/>
      <c r="AZ114" s="115">
        <v>0</v>
      </c>
      <c r="BA114" s="115"/>
      <c r="BB114" s="115"/>
      <c r="BC114" s="115"/>
      <c r="BD114" s="115"/>
      <c r="BE114" s="115">
        <f>IF(ISNUMBER(AU114),AU114,0)+IF(ISNUMBER(AZ114),AZ114,0)</f>
        <v>1355</v>
      </c>
      <c r="BF114" s="115"/>
      <c r="BG114" s="115"/>
      <c r="BH114" s="115"/>
      <c r="BI114" s="115"/>
      <c r="BJ114" s="115">
        <v>1360</v>
      </c>
      <c r="BK114" s="115"/>
      <c r="BL114" s="115"/>
      <c r="BM114" s="115"/>
      <c r="BN114" s="115"/>
      <c r="BO114" s="115">
        <v>0</v>
      </c>
      <c r="BP114" s="115"/>
      <c r="BQ114" s="115"/>
      <c r="BR114" s="115"/>
      <c r="BS114" s="115"/>
      <c r="BT114" s="115">
        <f>IF(ISNUMBER(BJ114),BJ114,0)+IF(ISNUMBER(BO114),BO114,0)</f>
        <v>1360</v>
      </c>
      <c r="BU114" s="115"/>
      <c r="BV114" s="115"/>
      <c r="BW114" s="115"/>
      <c r="BX114" s="115"/>
    </row>
    <row r="115" spans="1:79" s="6" customFormat="1" ht="15" customHeight="1" x14ac:dyDescent="0.2">
      <c r="A115" s="87">
        <v>0</v>
      </c>
      <c r="B115" s="85"/>
      <c r="C115" s="85"/>
      <c r="D115" s="113" t="s">
        <v>186</v>
      </c>
      <c r="E115" s="101"/>
      <c r="F115" s="101"/>
      <c r="G115" s="101"/>
      <c r="H115" s="101"/>
      <c r="I115" s="101"/>
      <c r="J115" s="101"/>
      <c r="K115" s="101"/>
      <c r="L115" s="101"/>
      <c r="M115" s="101"/>
      <c r="N115" s="101"/>
      <c r="O115" s="101"/>
      <c r="P115" s="102"/>
      <c r="Q115" s="111"/>
      <c r="R115" s="111"/>
      <c r="S115" s="111"/>
      <c r="T115" s="111"/>
      <c r="U115" s="111"/>
      <c r="V115" s="113"/>
      <c r="W115" s="101"/>
      <c r="X115" s="101"/>
      <c r="Y115" s="101"/>
      <c r="Z115" s="101"/>
      <c r="AA115" s="101"/>
      <c r="AB115" s="101"/>
      <c r="AC115" s="101"/>
      <c r="AD115" s="101"/>
      <c r="AE115" s="102"/>
      <c r="AF115" s="112"/>
      <c r="AG115" s="112"/>
      <c r="AH115" s="112"/>
      <c r="AI115" s="112"/>
      <c r="AJ115" s="112"/>
      <c r="AK115" s="112"/>
      <c r="AL115" s="112"/>
      <c r="AM115" s="112"/>
      <c r="AN115" s="112"/>
      <c r="AO115" s="112"/>
      <c r="AP115" s="112">
        <f>IF(ISNUMBER(AF115),AF115,0)+IF(ISNUMBER(AK115),AK115,0)</f>
        <v>0</v>
      </c>
      <c r="AQ115" s="112"/>
      <c r="AR115" s="112"/>
      <c r="AS115" s="112"/>
      <c r="AT115" s="112"/>
      <c r="AU115" s="112"/>
      <c r="AV115" s="112"/>
      <c r="AW115" s="112"/>
      <c r="AX115" s="112"/>
      <c r="AY115" s="112"/>
      <c r="AZ115" s="112"/>
      <c r="BA115" s="112"/>
      <c r="BB115" s="112"/>
      <c r="BC115" s="112"/>
      <c r="BD115" s="112"/>
      <c r="BE115" s="112">
        <f>IF(ISNUMBER(AU115),AU115,0)+IF(ISNUMBER(AZ115),AZ115,0)</f>
        <v>0</v>
      </c>
      <c r="BF115" s="112"/>
      <c r="BG115" s="112"/>
      <c r="BH115" s="112"/>
      <c r="BI115" s="112"/>
      <c r="BJ115" s="112"/>
      <c r="BK115" s="112"/>
      <c r="BL115" s="112"/>
      <c r="BM115" s="112"/>
      <c r="BN115" s="112"/>
      <c r="BO115" s="112"/>
      <c r="BP115" s="112"/>
      <c r="BQ115" s="112"/>
      <c r="BR115" s="112"/>
      <c r="BS115" s="112"/>
      <c r="BT115" s="112">
        <f>IF(ISNUMBER(BJ115),BJ115,0)+IF(ISNUMBER(BO115),BO115,0)</f>
        <v>0</v>
      </c>
      <c r="BU115" s="112"/>
      <c r="BV115" s="112"/>
      <c r="BW115" s="112"/>
      <c r="BX115" s="112"/>
    </row>
    <row r="116" spans="1:79" s="99" customFormat="1" ht="71.25" customHeight="1" x14ac:dyDescent="0.2">
      <c r="A116" s="89">
        <v>3</v>
      </c>
      <c r="B116" s="90"/>
      <c r="C116" s="90"/>
      <c r="D116" s="114" t="s">
        <v>187</v>
      </c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4"/>
      <c r="Q116" s="36" t="s">
        <v>188</v>
      </c>
      <c r="R116" s="36"/>
      <c r="S116" s="36"/>
      <c r="T116" s="36"/>
      <c r="U116" s="36"/>
      <c r="V116" s="114" t="s">
        <v>189</v>
      </c>
      <c r="W116" s="93"/>
      <c r="X116" s="93"/>
      <c r="Y116" s="93"/>
      <c r="Z116" s="93"/>
      <c r="AA116" s="93"/>
      <c r="AB116" s="93"/>
      <c r="AC116" s="93"/>
      <c r="AD116" s="93"/>
      <c r="AE116" s="94"/>
      <c r="AF116" s="115">
        <v>56.8</v>
      </c>
      <c r="AG116" s="115"/>
      <c r="AH116" s="115"/>
      <c r="AI116" s="115"/>
      <c r="AJ116" s="115"/>
      <c r="AK116" s="115">
        <v>0</v>
      </c>
      <c r="AL116" s="115"/>
      <c r="AM116" s="115"/>
      <c r="AN116" s="115"/>
      <c r="AO116" s="115"/>
      <c r="AP116" s="115">
        <f>IF(ISNUMBER(AF116),AF116,0)+IF(ISNUMBER(AK116),AK116,0)</f>
        <v>56.8</v>
      </c>
      <c r="AQ116" s="115"/>
      <c r="AR116" s="115"/>
      <c r="AS116" s="115"/>
      <c r="AT116" s="115"/>
      <c r="AU116" s="115">
        <v>47.97</v>
      </c>
      <c r="AV116" s="115"/>
      <c r="AW116" s="115"/>
      <c r="AX116" s="115"/>
      <c r="AY116" s="115"/>
      <c r="AZ116" s="115">
        <v>0</v>
      </c>
      <c r="BA116" s="115"/>
      <c r="BB116" s="115"/>
      <c r="BC116" s="115"/>
      <c r="BD116" s="115"/>
      <c r="BE116" s="115">
        <f>IF(ISNUMBER(AU116),AU116,0)+IF(ISNUMBER(AZ116),AZ116,0)</f>
        <v>47.97</v>
      </c>
      <c r="BF116" s="115"/>
      <c r="BG116" s="115"/>
      <c r="BH116" s="115"/>
      <c r="BI116" s="115"/>
      <c r="BJ116" s="115">
        <v>110.29</v>
      </c>
      <c r="BK116" s="115"/>
      <c r="BL116" s="115"/>
      <c r="BM116" s="115"/>
      <c r="BN116" s="115"/>
      <c r="BO116" s="115">
        <v>0</v>
      </c>
      <c r="BP116" s="115"/>
      <c r="BQ116" s="115"/>
      <c r="BR116" s="115"/>
      <c r="BS116" s="115"/>
      <c r="BT116" s="115">
        <f>IF(ISNUMBER(BJ116),BJ116,0)+IF(ISNUMBER(BO116),BO116,0)</f>
        <v>110.29</v>
      </c>
      <c r="BU116" s="115"/>
      <c r="BV116" s="115"/>
      <c r="BW116" s="115"/>
      <c r="BX116" s="115"/>
    </row>
    <row r="117" spans="1:79" s="6" customFormat="1" ht="15" customHeight="1" x14ac:dyDescent="0.2">
      <c r="A117" s="87">
        <v>0</v>
      </c>
      <c r="B117" s="85"/>
      <c r="C117" s="85"/>
      <c r="D117" s="113" t="s">
        <v>190</v>
      </c>
      <c r="E117" s="101"/>
      <c r="F117" s="101"/>
      <c r="G117" s="101"/>
      <c r="H117" s="101"/>
      <c r="I117" s="101"/>
      <c r="J117" s="101"/>
      <c r="K117" s="101"/>
      <c r="L117" s="101"/>
      <c r="M117" s="101"/>
      <c r="N117" s="101"/>
      <c r="O117" s="101"/>
      <c r="P117" s="102"/>
      <c r="Q117" s="111"/>
      <c r="R117" s="111"/>
      <c r="S117" s="111"/>
      <c r="T117" s="111"/>
      <c r="U117" s="111"/>
      <c r="V117" s="113"/>
      <c r="W117" s="101"/>
      <c r="X117" s="101"/>
      <c r="Y117" s="101"/>
      <c r="Z117" s="101"/>
      <c r="AA117" s="101"/>
      <c r="AB117" s="101"/>
      <c r="AC117" s="101"/>
      <c r="AD117" s="101"/>
      <c r="AE117" s="102"/>
      <c r="AF117" s="112"/>
      <c r="AG117" s="112"/>
      <c r="AH117" s="112"/>
      <c r="AI117" s="112"/>
      <c r="AJ117" s="112"/>
      <c r="AK117" s="112"/>
      <c r="AL117" s="112"/>
      <c r="AM117" s="112"/>
      <c r="AN117" s="112"/>
      <c r="AO117" s="112"/>
      <c r="AP117" s="112">
        <f>IF(ISNUMBER(AF117),AF117,0)+IF(ISNUMBER(AK117),AK117,0)</f>
        <v>0</v>
      </c>
      <c r="AQ117" s="112"/>
      <c r="AR117" s="112"/>
      <c r="AS117" s="112"/>
      <c r="AT117" s="112"/>
      <c r="AU117" s="112"/>
      <c r="AV117" s="112"/>
      <c r="AW117" s="112"/>
      <c r="AX117" s="112"/>
      <c r="AY117" s="112"/>
      <c r="AZ117" s="112"/>
      <c r="BA117" s="112"/>
      <c r="BB117" s="112"/>
      <c r="BC117" s="112"/>
      <c r="BD117" s="112"/>
      <c r="BE117" s="112">
        <f>IF(ISNUMBER(AU117),AU117,0)+IF(ISNUMBER(AZ117),AZ117,0)</f>
        <v>0</v>
      </c>
      <c r="BF117" s="112"/>
      <c r="BG117" s="112"/>
      <c r="BH117" s="112"/>
      <c r="BI117" s="112"/>
      <c r="BJ117" s="112"/>
      <c r="BK117" s="112"/>
      <c r="BL117" s="112"/>
      <c r="BM117" s="112"/>
      <c r="BN117" s="112"/>
      <c r="BO117" s="112"/>
      <c r="BP117" s="112"/>
      <c r="BQ117" s="112"/>
      <c r="BR117" s="112"/>
      <c r="BS117" s="112"/>
      <c r="BT117" s="112">
        <f>IF(ISNUMBER(BJ117),BJ117,0)+IF(ISNUMBER(BO117),BO117,0)</f>
        <v>0</v>
      </c>
      <c r="BU117" s="112"/>
      <c r="BV117" s="112"/>
      <c r="BW117" s="112"/>
      <c r="BX117" s="112"/>
    </row>
    <row r="118" spans="1:79" s="99" customFormat="1" ht="85.5" customHeight="1" x14ac:dyDescent="0.2">
      <c r="A118" s="89">
        <v>0</v>
      </c>
      <c r="B118" s="90"/>
      <c r="C118" s="90"/>
      <c r="D118" s="114" t="s">
        <v>191</v>
      </c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4"/>
      <c r="Q118" s="36" t="s">
        <v>192</v>
      </c>
      <c r="R118" s="36"/>
      <c r="S118" s="36"/>
      <c r="T118" s="36"/>
      <c r="U118" s="36"/>
      <c r="V118" s="114" t="s">
        <v>189</v>
      </c>
      <c r="W118" s="93"/>
      <c r="X118" s="93"/>
      <c r="Y118" s="93"/>
      <c r="Z118" s="93"/>
      <c r="AA118" s="93"/>
      <c r="AB118" s="93"/>
      <c r="AC118" s="93"/>
      <c r="AD118" s="93"/>
      <c r="AE118" s="94"/>
      <c r="AF118" s="115">
        <v>100</v>
      </c>
      <c r="AG118" s="115"/>
      <c r="AH118" s="115"/>
      <c r="AI118" s="115"/>
      <c r="AJ118" s="115"/>
      <c r="AK118" s="115">
        <v>0</v>
      </c>
      <c r="AL118" s="115"/>
      <c r="AM118" s="115"/>
      <c r="AN118" s="115"/>
      <c r="AO118" s="115"/>
      <c r="AP118" s="115">
        <f>IF(ISNUMBER(AF118),AF118,0)+IF(ISNUMBER(AK118),AK118,0)</f>
        <v>100</v>
      </c>
      <c r="AQ118" s="115"/>
      <c r="AR118" s="115"/>
      <c r="AS118" s="115"/>
      <c r="AT118" s="115"/>
      <c r="AU118" s="115">
        <v>117.8</v>
      </c>
      <c r="AV118" s="115"/>
      <c r="AW118" s="115"/>
      <c r="AX118" s="115"/>
      <c r="AY118" s="115"/>
      <c r="AZ118" s="115">
        <v>0</v>
      </c>
      <c r="BA118" s="115"/>
      <c r="BB118" s="115"/>
      <c r="BC118" s="115"/>
      <c r="BD118" s="115"/>
      <c r="BE118" s="115">
        <f>IF(ISNUMBER(AU118),AU118,0)+IF(ISNUMBER(AZ118),AZ118,0)</f>
        <v>117.8</v>
      </c>
      <c r="BF118" s="115"/>
      <c r="BG118" s="115"/>
      <c r="BH118" s="115"/>
      <c r="BI118" s="115"/>
      <c r="BJ118" s="115">
        <v>105.7</v>
      </c>
      <c r="BK118" s="115"/>
      <c r="BL118" s="115"/>
      <c r="BM118" s="115"/>
      <c r="BN118" s="115"/>
      <c r="BO118" s="115">
        <v>0</v>
      </c>
      <c r="BP118" s="115"/>
      <c r="BQ118" s="115"/>
      <c r="BR118" s="115"/>
      <c r="BS118" s="115"/>
      <c r="BT118" s="115">
        <f>IF(ISNUMBER(BJ118),BJ118,0)+IF(ISNUMBER(BO118),BO118,0)</f>
        <v>105.7</v>
      </c>
      <c r="BU118" s="115"/>
      <c r="BV118" s="115"/>
      <c r="BW118" s="115"/>
      <c r="BX118" s="115"/>
    </row>
    <row r="120" spans="1:79" ht="14.25" customHeight="1" x14ac:dyDescent="12.75">
      <c r="A120" s="42" t="s">
        <v>240</v>
      </c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  <c r="BF120" s="42"/>
      <c r="BG120" s="42"/>
      <c r="BH120" s="42"/>
      <c r="BI120" s="42"/>
      <c r="BJ120" s="42"/>
      <c r="BK120" s="42"/>
      <c r="BL120" s="42"/>
    </row>
    <row r="121" spans="1:79" ht="23.1" customHeight="1" x14ac:dyDescent="0.2">
      <c r="A121" s="61" t="s">
        <v>6</v>
      </c>
      <c r="B121" s="62"/>
      <c r="C121" s="62"/>
      <c r="D121" s="36" t="s">
        <v>9</v>
      </c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 t="s">
        <v>8</v>
      </c>
      <c r="R121" s="36"/>
      <c r="S121" s="36"/>
      <c r="T121" s="36"/>
      <c r="U121" s="36"/>
      <c r="V121" s="36" t="s">
        <v>7</v>
      </c>
      <c r="W121" s="36"/>
      <c r="X121" s="36"/>
      <c r="Y121" s="36"/>
      <c r="Z121" s="36"/>
      <c r="AA121" s="36"/>
      <c r="AB121" s="36"/>
      <c r="AC121" s="36"/>
      <c r="AD121" s="36"/>
      <c r="AE121" s="36"/>
      <c r="AF121" s="30" t="s">
        <v>231</v>
      </c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31"/>
      <c r="AT121" s="32"/>
      <c r="AU121" s="30" t="s">
        <v>236</v>
      </c>
      <c r="AV121" s="31"/>
      <c r="AW121" s="31"/>
      <c r="AX121" s="31"/>
      <c r="AY121" s="31"/>
      <c r="AZ121" s="31"/>
      <c r="BA121" s="31"/>
      <c r="BB121" s="31"/>
      <c r="BC121" s="31"/>
      <c r="BD121" s="31"/>
      <c r="BE121" s="31"/>
      <c r="BF121" s="31"/>
      <c r="BG121" s="31"/>
      <c r="BH121" s="31"/>
      <c r="BI121" s="32"/>
    </row>
    <row r="122" spans="1:79" ht="28.5" customHeight="1" x14ac:dyDescent="0.2">
      <c r="A122" s="64"/>
      <c r="B122" s="65"/>
      <c r="C122" s="65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 t="s">
        <v>4</v>
      </c>
      <c r="AG122" s="36"/>
      <c r="AH122" s="36"/>
      <c r="AI122" s="36"/>
      <c r="AJ122" s="36"/>
      <c r="AK122" s="36" t="s">
        <v>3</v>
      </c>
      <c r="AL122" s="36"/>
      <c r="AM122" s="36"/>
      <c r="AN122" s="36"/>
      <c r="AO122" s="36"/>
      <c r="AP122" s="36" t="s">
        <v>123</v>
      </c>
      <c r="AQ122" s="36"/>
      <c r="AR122" s="36"/>
      <c r="AS122" s="36"/>
      <c r="AT122" s="36"/>
      <c r="AU122" s="36" t="s">
        <v>4</v>
      </c>
      <c r="AV122" s="36"/>
      <c r="AW122" s="36"/>
      <c r="AX122" s="36"/>
      <c r="AY122" s="36"/>
      <c r="AZ122" s="36" t="s">
        <v>3</v>
      </c>
      <c r="BA122" s="36"/>
      <c r="BB122" s="36"/>
      <c r="BC122" s="36"/>
      <c r="BD122" s="36"/>
      <c r="BE122" s="36" t="s">
        <v>90</v>
      </c>
      <c r="BF122" s="36"/>
      <c r="BG122" s="36"/>
      <c r="BH122" s="36"/>
      <c r="BI122" s="36"/>
    </row>
    <row r="123" spans="1:79" ht="15" customHeight="1" x14ac:dyDescent="0.2">
      <c r="A123" s="30">
        <v>1</v>
      </c>
      <c r="B123" s="31"/>
      <c r="C123" s="31"/>
      <c r="D123" s="36">
        <v>2</v>
      </c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>
        <v>3</v>
      </c>
      <c r="R123" s="36"/>
      <c r="S123" s="36"/>
      <c r="T123" s="36"/>
      <c r="U123" s="36"/>
      <c r="V123" s="36">
        <v>4</v>
      </c>
      <c r="W123" s="36"/>
      <c r="X123" s="36"/>
      <c r="Y123" s="36"/>
      <c r="Z123" s="36"/>
      <c r="AA123" s="36"/>
      <c r="AB123" s="36"/>
      <c r="AC123" s="36"/>
      <c r="AD123" s="36"/>
      <c r="AE123" s="36"/>
      <c r="AF123" s="36">
        <v>5</v>
      </c>
      <c r="AG123" s="36"/>
      <c r="AH123" s="36"/>
      <c r="AI123" s="36"/>
      <c r="AJ123" s="36"/>
      <c r="AK123" s="36">
        <v>6</v>
      </c>
      <c r="AL123" s="36"/>
      <c r="AM123" s="36"/>
      <c r="AN123" s="36"/>
      <c r="AO123" s="36"/>
      <c r="AP123" s="36">
        <v>7</v>
      </c>
      <c r="AQ123" s="36"/>
      <c r="AR123" s="36"/>
      <c r="AS123" s="36"/>
      <c r="AT123" s="36"/>
      <c r="AU123" s="36">
        <v>8</v>
      </c>
      <c r="AV123" s="36"/>
      <c r="AW123" s="36"/>
      <c r="AX123" s="36"/>
      <c r="AY123" s="36"/>
      <c r="AZ123" s="36">
        <v>9</v>
      </c>
      <c r="BA123" s="36"/>
      <c r="BB123" s="36"/>
      <c r="BC123" s="36"/>
      <c r="BD123" s="36"/>
      <c r="BE123" s="36">
        <v>10</v>
      </c>
      <c r="BF123" s="36"/>
      <c r="BG123" s="36"/>
      <c r="BH123" s="36"/>
      <c r="BI123" s="36"/>
    </row>
    <row r="124" spans="1:79" ht="15.75" hidden="1" customHeight="1" x14ac:dyDescent="12.75">
      <c r="A124" s="33" t="s">
        <v>154</v>
      </c>
      <c r="B124" s="34"/>
      <c r="C124" s="34"/>
      <c r="D124" s="36" t="s">
        <v>57</v>
      </c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 t="s">
        <v>70</v>
      </c>
      <c r="R124" s="36"/>
      <c r="S124" s="36"/>
      <c r="T124" s="36"/>
      <c r="U124" s="36"/>
      <c r="V124" s="36" t="s">
        <v>71</v>
      </c>
      <c r="W124" s="36"/>
      <c r="X124" s="36"/>
      <c r="Y124" s="36"/>
      <c r="Z124" s="36"/>
      <c r="AA124" s="36"/>
      <c r="AB124" s="36"/>
      <c r="AC124" s="36"/>
      <c r="AD124" s="36"/>
      <c r="AE124" s="36"/>
      <c r="AF124" s="38" t="s">
        <v>107</v>
      </c>
      <c r="AG124" s="38"/>
      <c r="AH124" s="38"/>
      <c r="AI124" s="38"/>
      <c r="AJ124" s="38"/>
      <c r="AK124" s="37" t="s">
        <v>108</v>
      </c>
      <c r="AL124" s="37"/>
      <c r="AM124" s="37"/>
      <c r="AN124" s="37"/>
      <c r="AO124" s="37"/>
      <c r="AP124" s="44" t="s">
        <v>122</v>
      </c>
      <c r="AQ124" s="44"/>
      <c r="AR124" s="44"/>
      <c r="AS124" s="44"/>
      <c r="AT124" s="44"/>
      <c r="AU124" s="38" t="s">
        <v>109</v>
      </c>
      <c r="AV124" s="38"/>
      <c r="AW124" s="38"/>
      <c r="AX124" s="38"/>
      <c r="AY124" s="38"/>
      <c r="AZ124" s="37" t="s">
        <v>110</v>
      </c>
      <c r="BA124" s="37"/>
      <c r="BB124" s="37"/>
      <c r="BC124" s="37"/>
      <c r="BD124" s="37"/>
      <c r="BE124" s="44" t="s">
        <v>122</v>
      </c>
      <c r="BF124" s="44"/>
      <c r="BG124" s="44"/>
      <c r="BH124" s="44"/>
      <c r="BI124" s="44"/>
      <c r="CA124" t="s">
        <v>39</v>
      </c>
    </row>
    <row r="125" spans="1:79" s="6" customFormat="1" ht="14.25" x14ac:dyDescent="0.2">
      <c r="A125" s="87">
        <v>0</v>
      </c>
      <c r="B125" s="85"/>
      <c r="C125" s="85"/>
      <c r="D125" s="111" t="s">
        <v>179</v>
      </c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1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  <c r="AB125" s="111"/>
      <c r="AC125" s="111"/>
      <c r="AD125" s="111"/>
      <c r="AE125" s="111"/>
      <c r="AF125" s="112"/>
      <c r="AG125" s="112"/>
      <c r="AH125" s="112"/>
      <c r="AI125" s="112"/>
      <c r="AJ125" s="112"/>
      <c r="AK125" s="112"/>
      <c r="AL125" s="112"/>
      <c r="AM125" s="112"/>
      <c r="AN125" s="112"/>
      <c r="AO125" s="112"/>
      <c r="AP125" s="112">
        <f>IF(ISNUMBER(AF125),AF125,0)+IF(ISNUMBER(AK125),AK125,0)</f>
        <v>0</v>
      </c>
      <c r="AQ125" s="112"/>
      <c r="AR125" s="112"/>
      <c r="AS125" s="112"/>
      <c r="AT125" s="112"/>
      <c r="AU125" s="112"/>
      <c r="AV125" s="112"/>
      <c r="AW125" s="112"/>
      <c r="AX125" s="112"/>
      <c r="AY125" s="112"/>
      <c r="AZ125" s="112"/>
      <c r="BA125" s="112"/>
      <c r="BB125" s="112"/>
      <c r="BC125" s="112"/>
      <c r="BD125" s="112"/>
      <c r="BE125" s="112">
        <f>IF(ISNUMBER(AU125),AU125,0)+IF(ISNUMBER(AZ125),AZ125,0)</f>
        <v>0</v>
      </c>
      <c r="BF125" s="112"/>
      <c r="BG125" s="112"/>
      <c r="BH125" s="112"/>
      <c r="BI125" s="112"/>
      <c r="CA125" s="6" t="s">
        <v>40</v>
      </c>
    </row>
    <row r="126" spans="1:79" s="99" customFormat="1" ht="57" customHeight="1" x14ac:dyDescent="0.2">
      <c r="A126" s="89">
        <v>1</v>
      </c>
      <c r="B126" s="90"/>
      <c r="C126" s="90"/>
      <c r="D126" s="114" t="s">
        <v>180</v>
      </c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4"/>
      <c r="Q126" s="36" t="s">
        <v>181</v>
      </c>
      <c r="R126" s="36"/>
      <c r="S126" s="36"/>
      <c r="T126" s="36"/>
      <c r="U126" s="36"/>
      <c r="V126" s="114" t="s">
        <v>182</v>
      </c>
      <c r="W126" s="93"/>
      <c r="X126" s="93"/>
      <c r="Y126" s="93"/>
      <c r="Z126" s="93"/>
      <c r="AA126" s="93"/>
      <c r="AB126" s="93"/>
      <c r="AC126" s="93"/>
      <c r="AD126" s="93"/>
      <c r="AE126" s="94"/>
      <c r="AF126" s="115">
        <v>56</v>
      </c>
      <c r="AG126" s="115"/>
      <c r="AH126" s="115"/>
      <c r="AI126" s="115"/>
      <c r="AJ126" s="115"/>
      <c r="AK126" s="115">
        <v>0</v>
      </c>
      <c r="AL126" s="115"/>
      <c r="AM126" s="115"/>
      <c r="AN126" s="115"/>
      <c r="AO126" s="115"/>
      <c r="AP126" s="115">
        <f>IF(ISNUMBER(AF126),AF126,0)+IF(ISNUMBER(AK126),AK126,0)</f>
        <v>56</v>
      </c>
      <c r="AQ126" s="115"/>
      <c r="AR126" s="115"/>
      <c r="AS126" s="115"/>
      <c r="AT126" s="115"/>
      <c r="AU126" s="115">
        <v>56</v>
      </c>
      <c r="AV126" s="115"/>
      <c r="AW126" s="115"/>
      <c r="AX126" s="115"/>
      <c r="AY126" s="115"/>
      <c r="AZ126" s="115">
        <v>0</v>
      </c>
      <c r="BA126" s="115"/>
      <c r="BB126" s="115"/>
      <c r="BC126" s="115"/>
      <c r="BD126" s="115"/>
      <c r="BE126" s="115">
        <f>IF(ISNUMBER(AU126),AU126,0)+IF(ISNUMBER(AZ126),AZ126,0)</f>
        <v>56</v>
      </c>
      <c r="BF126" s="115"/>
      <c r="BG126" s="115"/>
      <c r="BH126" s="115"/>
      <c r="BI126" s="115"/>
    </row>
    <row r="127" spans="1:79" s="6" customFormat="1" ht="14.25" x14ac:dyDescent="0.2">
      <c r="A127" s="87">
        <v>0</v>
      </c>
      <c r="B127" s="85"/>
      <c r="C127" s="85"/>
      <c r="D127" s="113" t="s">
        <v>183</v>
      </c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  <c r="O127" s="101"/>
      <c r="P127" s="102"/>
      <c r="Q127" s="111"/>
      <c r="R127" s="111"/>
      <c r="S127" s="111"/>
      <c r="T127" s="111"/>
      <c r="U127" s="111"/>
      <c r="V127" s="113"/>
      <c r="W127" s="101"/>
      <c r="X127" s="101"/>
      <c r="Y127" s="101"/>
      <c r="Z127" s="101"/>
      <c r="AA127" s="101"/>
      <c r="AB127" s="101"/>
      <c r="AC127" s="101"/>
      <c r="AD127" s="101"/>
      <c r="AE127" s="102"/>
      <c r="AF127" s="112"/>
      <c r="AG127" s="112"/>
      <c r="AH127" s="112"/>
      <c r="AI127" s="112"/>
      <c r="AJ127" s="112"/>
      <c r="AK127" s="112"/>
      <c r="AL127" s="112"/>
      <c r="AM127" s="112"/>
      <c r="AN127" s="112"/>
      <c r="AO127" s="112"/>
      <c r="AP127" s="112">
        <f>IF(ISNUMBER(AF127),AF127,0)+IF(ISNUMBER(AK127),AK127,0)</f>
        <v>0</v>
      </c>
      <c r="AQ127" s="112"/>
      <c r="AR127" s="112"/>
      <c r="AS127" s="112"/>
      <c r="AT127" s="112"/>
      <c r="AU127" s="112"/>
      <c r="AV127" s="112"/>
      <c r="AW127" s="112"/>
      <c r="AX127" s="112"/>
      <c r="AY127" s="112"/>
      <c r="AZ127" s="112"/>
      <c r="BA127" s="112"/>
      <c r="BB127" s="112"/>
      <c r="BC127" s="112"/>
      <c r="BD127" s="112"/>
      <c r="BE127" s="112">
        <f>IF(ISNUMBER(AU127),AU127,0)+IF(ISNUMBER(AZ127),AZ127,0)</f>
        <v>0</v>
      </c>
      <c r="BF127" s="112"/>
      <c r="BG127" s="112"/>
      <c r="BH127" s="112"/>
      <c r="BI127" s="112"/>
    </row>
    <row r="128" spans="1:79" s="99" customFormat="1" ht="71.25" customHeight="1" x14ac:dyDescent="0.2">
      <c r="A128" s="89">
        <v>2</v>
      </c>
      <c r="B128" s="90"/>
      <c r="C128" s="90"/>
      <c r="D128" s="114" t="s">
        <v>184</v>
      </c>
      <c r="E128" s="93"/>
      <c r="F128" s="93"/>
      <c r="G128" s="93"/>
      <c r="H128" s="93"/>
      <c r="I128" s="93"/>
      <c r="J128" s="93"/>
      <c r="K128" s="93"/>
      <c r="L128" s="93"/>
      <c r="M128" s="93"/>
      <c r="N128" s="93"/>
      <c r="O128" s="93"/>
      <c r="P128" s="94"/>
      <c r="Q128" s="36" t="s">
        <v>181</v>
      </c>
      <c r="R128" s="36"/>
      <c r="S128" s="36"/>
      <c r="T128" s="36"/>
      <c r="U128" s="36"/>
      <c r="V128" s="114" t="s">
        <v>185</v>
      </c>
      <c r="W128" s="93"/>
      <c r="X128" s="93"/>
      <c r="Y128" s="93"/>
      <c r="Z128" s="93"/>
      <c r="AA128" s="93"/>
      <c r="AB128" s="93"/>
      <c r="AC128" s="93"/>
      <c r="AD128" s="93"/>
      <c r="AE128" s="94"/>
      <c r="AF128" s="115">
        <v>1360</v>
      </c>
      <c r="AG128" s="115"/>
      <c r="AH128" s="115"/>
      <c r="AI128" s="115"/>
      <c r="AJ128" s="115"/>
      <c r="AK128" s="115">
        <v>0</v>
      </c>
      <c r="AL128" s="115"/>
      <c r="AM128" s="115"/>
      <c r="AN128" s="115"/>
      <c r="AO128" s="115"/>
      <c r="AP128" s="115">
        <f>IF(ISNUMBER(AF128),AF128,0)+IF(ISNUMBER(AK128),AK128,0)</f>
        <v>1360</v>
      </c>
      <c r="AQ128" s="115"/>
      <c r="AR128" s="115"/>
      <c r="AS128" s="115"/>
      <c r="AT128" s="115"/>
      <c r="AU128" s="115">
        <v>1360</v>
      </c>
      <c r="AV128" s="115"/>
      <c r="AW128" s="115"/>
      <c r="AX128" s="115"/>
      <c r="AY128" s="115"/>
      <c r="AZ128" s="115">
        <v>0</v>
      </c>
      <c r="BA128" s="115"/>
      <c r="BB128" s="115"/>
      <c r="BC128" s="115"/>
      <c r="BD128" s="115"/>
      <c r="BE128" s="115">
        <f>IF(ISNUMBER(AU128),AU128,0)+IF(ISNUMBER(AZ128),AZ128,0)</f>
        <v>1360</v>
      </c>
      <c r="BF128" s="115"/>
      <c r="BG128" s="115"/>
      <c r="BH128" s="115"/>
      <c r="BI128" s="115"/>
    </row>
    <row r="129" spans="1:79" s="6" customFormat="1" ht="14.25" x14ac:dyDescent="0.2">
      <c r="A129" s="87">
        <v>0</v>
      </c>
      <c r="B129" s="85"/>
      <c r="C129" s="85"/>
      <c r="D129" s="113" t="s">
        <v>186</v>
      </c>
      <c r="E129" s="101"/>
      <c r="F129" s="101"/>
      <c r="G129" s="101"/>
      <c r="H129" s="101"/>
      <c r="I129" s="101"/>
      <c r="J129" s="101"/>
      <c r="K129" s="101"/>
      <c r="L129" s="101"/>
      <c r="M129" s="101"/>
      <c r="N129" s="101"/>
      <c r="O129" s="101"/>
      <c r="P129" s="102"/>
      <c r="Q129" s="111"/>
      <c r="R129" s="111"/>
      <c r="S129" s="111"/>
      <c r="T129" s="111"/>
      <c r="U129" s="111"/>
      <c r="V129" s="113"/>
      <c r="W129" s="101"/>
      <c r="X129" s="101"/>
      <c r="Y129" s="101"/>
      <c r="Z129" s="101"/>
      <c r="AA129" s="101"/>
      <c r="AB129" s="101"/>
      <c r="AC129" s="101"/>
      <c r="AD129" s="101"/>
      <c r="AE129" s="102"/>
      <c r="AF129" s="112"/>
      <c r="AG129" s="112"/>
      <c r="AH129" s="112"/>
      <c r="AI129" s="112"/>
      <c r="AJ129" s="112"/>
      <c r="AK129" s="112"/>
      <c r="AL129" s="112"/>
      <c r="AM129" s="112"/>
      <c r="AN129" s="112"/>
      <c r="AO129" s="112"/>
      <c r="AP129" s="112">
        <f>IF(ISNUMBER(AF129),AF129,0)+IF(ISNUMBER(AK129),AK129,0)</f>
        <v>0</v>
      </c>
      <c r="AQ129" s="112"/>
      <c r="AR129" s="112"/>
      <c r="AS129" s="112"/>
      <c r="AT129" s="112"/>
      <c r="AU129" s="112"/>
      <c r="AV129" s="112"/>
      <c r="AW129" s="112"/>
      <c r="AX129" s="112"/>
      <c r="AY129" s="112"/>
      <c r="AZ129" s="112"/>
      <c r="BA129" s="112"/>
      <c r="BB129" s="112"/>
      <c r="BC129" s="112"/>
      <c r="BD129" s="112"/>
      <c r="BE129" s="112">
        <f>IF(ISNUMBER(AU129),AU129,0)+IF(ISNUMBER(AZ129),AZ129,0)</f>
        <v>0</v>
      </c>
      <c r="BF129" s="112"/>
      <c r="BG129" s="112"/>
      <c r="BH129" s="112"/>
      <c r="BI129" s="112"/>
    </row>
    <row r="130" spans="1:79" s="99" customFormat="1" ht="71.25" customHeight="1" x14ac:dyDescent="0.2">
      <c r="A130" s="89">
        <v>3</v>
      </c>
      <c r="B130" s="90"/>
      <c r="C130" s="90"/>
      <c r="D130" s="114" t="s">
        <v>187</v>
      </c>
      <c r="E130" s="93"/>
      <c r="F130" s="93"/>
      <c r="G130" s="93"/>
      <c r="H130" s="93"/>
      <c r="I130" s="93"/>
      <c r="J130" s="93"/>
      <c r="K130" s="93"/>
      <c r="L130" s="93"/>
      <c r="M130" s="93"/>
      <c r="N130" s="93"/>
      <c r="O130" s="93"/>
      <c r="P130" s="94"/>
      <c r="Q130" s="36" t="s">
        <v>188</v>
      </c>
      <c r="R130" s="36"/>
      <c r="S130" s="36"/>
      <c r="T130" s="36"/>
      <c r="U130" s="36"/>
      <c r="V130" s="114" t="s">
        <v>189</v>
      </c>
      <c r="W130" s="93"/>
      <c r="X130" s="93"/>
      <c r="Y130" s="93"/>
      <c r="Z130" s="93"/>
      <c r="AA130" s="93"/>
      <c r="AB130" s="93"/>
      <c r="AC130" s="93"/>
      <c r="AD130" s="93"/>
      <c r="AE130" s="94"/>
      <c r="AF130" s="115">
        <v>119.12</v>
      </c>
      <c r="AG130" s="115"/>
      <c r="AH130" s="115"/>
      <c r="AI130" s="115"/>
      <c r="AJ130" s="115"/>
      <c r="AK130" s="115">
        <v>0</v>
      </c>
      <c r="AL130" s="115"/>
      <c r="AM130" s="115"/>
      <c r="AN130" s="115"/>
      <c r="AO130" s="115"/>
      <c r="AP130" s="115">
        <f>IF(ISNUMBER(AF130),AF130,0)+IF(ISNUMBER(AK130),AK130,0)</f>
        <v>119.12</v>
      </c>
      <c r="AQ130" s="115"/>
      <c r="AR130" s="115"/>
      <c r="AS130" s="115"/>
      <c r="AT130" s="115"/>
      <c r="AU130" s="115">
        <v>126.38</v>
      </c>
      <c r="AV130" s="115"/>
      <c r="AW130" s="115"/>
      <c r="AX130" s="115"/>
      <c r="AY130" s="115"/>
      <c r="AZ130" s="115">
        <v>0</v>
      </c>
      <c r="BA130" s="115"/>
      <c r="BB130" s="115"/>
      <c r="BC130" s="115"/>
      <c r="BD130" s="115"/>
      <c r="BE130" s="115">
        <f>IF(ISNUMBER(AU130),AU130,0)+IF(ISNUMBER(AZ130),AZ130,0)</f>
        <v>126.38</v>
      </c>
      <c r="BF130" s="115"/>
      <c r="BG130" s="115"/>
      <c r="BH130" s="115"/>
      <c r="BI130" s="115"/>
    </row>
    <row r="131" spans="1:79" s="6" customFormat="1" ht="14.25" x14ac:dyDescent="0.2">
      <c r="A131" s="87">
        <v>0</v>
      </c>
      <c r="B131" s="85"/>
      <c r="C131" s="85"/>
      <c r="D131" s="113" t="s">
        <v>190</v>
      </c>
      <c r="E131" s="101"/>
      <c r="F131" s="101"/>
      <c r="G131" s="101"/>
      <c r="H131" s="101"/>
      <c r="I131" s="101"/>
      <c r="J131" s="101"/>
      <c r="K131" s="101"/>
      <c r="L131" s="101"/>
      <c r="M131" s="101"/>
      <c r="N131" s="101"/>
      <c r="O131" s="101"/>
      <c r="P131" s="102"/>
      <c r="Q131" s="111"/>
      <c r="R131" s="111"/>
      <c r="S131" s="111"/>
      <c r="T131" s="111"/>
      <c r="U131" s="111"/>
      <c r="V131" s="113"/>
      <c r="W131" s="101"/>
      <c r="X131" s="101"/>
      <c r="Y131" s="101"/>
      <c r="Z131" s="101"/>
      <c r="AA131" s="101"/>
      <c r="AB131" s="101"/>
      <c r="AC131" s="101"/>
      <c r="AD131" s="101"/>
      <c r="AE131" s="102"/>
      <c r="AF131" s="112"/>
      <c r="AG131" s="112"/>
      <c r="AH131" s="112"/>
      <c r="AI131" s="112"/>
      <c r="AJ131" s="112"/>
      <c r="AK131" s="112"/>
      <c r="AL131" s="112"/>
      <c r="AM131" s="112"/>
      <c r="AN131" s="112"/>
      <c r="AO131" s="112"/>
      <c r="AP131" s="112">
        <f>IF(ISNUMBER(AF131),AF131,0)+IF(ISNUMBER(AK131),AK131,0)</f>
        <v>0</v>
      </c>
      <c r="AQ131" s="112"/>
      <c r="AR131" s="112"/>
      <c r="AS131" s="112"/>
      <c r="AT131" s="112"/>
      <c r="AU131" s="112"/>
      <c r="AV131" s="112"/>
      <c r="AW131" s="112"/>
      <c r="AX131" s="112"/>
      <c r="AY131" s="112"/>
      <c r="AZ131" s="112"/>
      <c r="BA131" s="112"/>
      <c r="BB131" s="112"/>
      <c r="BC131" s="112"/>
      <c r="BD131" s="112"/>
      <c r="BE131" s="112">
        <f>IF(ISNUMBER(AU131),AU131,0)+IF(ISNUMBER(AZ131),AZ131,0)</f>
        <v>0</v>
      </c>
      <c r="BF131" s="112"/>
      <c r="BG131" s="112"/>
      <c r="BH131" s="112"/>
      <c r="BI131" s="112"/>
    </row>
    <row r="132" spans="1:79" s="99" customFormat="1" ht="85.5" customHeight="1" x14ac:dyDescent="0.2">
      <c r="A132" s="89">
        <v>0</v>
      </c>
      <c r="B132" s="90"/>
      <c r="C132" s="90"/>
      <c r="D132" s="114" t="s">
        <v>191</v>
      </c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4"/>
      <c r="Q132" s="36" t="s">
        <v>192</v>
      </c>
      <c r="R132" s="36"/>
      <c r="S132" s="36"/>
      <c r="T132" s="36"/>
      <c r="U132" s="36"/>
      <c r="V132" s="114" t="s">
        <v>189</v>
      </c>
      <c r="W132" s="93"/>
      <c r="X132" s="93"/>
      <c r="Y132" s="93"/>
      <c r="Z132" s="93"/>
      <c r="AA132" s="93"/>
      <c r="AB132" s="93"/>
      <c r="AC132" s="93"/>
      <c r="AD132" s="93"/>
      <c r="AE132" s="94"/>
      <c r="AF132" s="115">
        <v>100</v>
      </c>
      <c r="AG132" s="115"/>
      <c r="AH132" s="115"/>
      <c r="AI132" s="115"/>
      <c r="AJ132" s="115"/>
      <c r="AK132" s="115">
        <v>0</v>
      </c>
      <c r="AL132" s="115"/>
      <c r="AM132" s="115"/>
      <c r="AN132" s="115"/>
      <c r="AO132" s="115"/>
      <c r="AP132" s="115">
        <f>IF(ISNUMBER(AF132),AF132,0)+IF(ISNUMBER(AK132),AK132,0)</f>
        <v>100</v>
      </c>
      <c r="AQ132" s="115"/>
      <c r="AR132" s="115"/>
      <c r="AS132" s="115"/>
      <c r="AT132" s="115"/>
      <c r="AU132" s="115">
        <v>100</v>
      </c>
      <c r="AV132" s="115"/>
      <c r="AW132" s="115"/>
      <c r="AX132" s="115"/>
      <c r="AY132" s="115"/>
      <c r="AZ132" s="115">
        <v>0</v>
      </c>
      <c r="BA132" s="115"/>
      <c r="BB132" s="115"/>
      <c r="BC132" s="115"/>
      <c r="BD132" s="115"/>
      <c r="BE132" s="115">
        <f>IF(ISNUMBER(AU132),AU132,0)+IF(ISNUMBER(AZ132),AZ132,0)</f>
        <v>100</v>
      </c>
      <c r="BF132" s="115"/>
      <c r="BG132" s="115"/>
      <c r="BH132" s="115"/>
      <c r="BI132" s="115"/>
    </row>
    <row r="134" spans="1:79" ht="14.25" customHeight="1" x14ac:dyDescent="12.75">
      <c r="A134" s="42" t="s">
        <v>124</v>
      </c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  <c r="AP134" s="42"/>
      <c r="AQ134" s="42"/>
      <c r="AR134" s="42"/>
      <c r="AS134" s="42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  <c r="BF134" s="42"/>
      <c r="BG134" s="42"/>
      <c r="BH134" s="42"/>
      <c r="BI134" s="42"/>
      <c r="BJ134" s="42"/>
      <c r="BK134" s="42"/>
      <c r="BL134" s="42"/>
    </row>
    <row r="135" spans="1:79" ht="15" customHeight="1" x14ac:dyDescent="0.2">
      <c r="A135" s="53" t="s">
        <v>209</v>
      </c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  <c r="AA135" s="53"/>
      <c r="AB135" s="53"/>
      <c r="AC135" s="53"/>
      <c r="AD135" s="53"/>
      <c r="AE135" s="53"/>
      <c r="AF135" s="53"/>
      <c r="AG135" s="53"/>
      <c r="AH135" s="53"/>
      <c r="AI135" s="53"/>
      <c r="AJ135" s="53"/>
      <c r="AK135" s="53"/>
      <c r="AL135" s="53"/>
      <c r="AM135" s="53"/>
      <c r="AN135" s="53"/>
      <c r="AO135" s="53"/>
      <c r="AP135" s="53"/>
      <c r="AQ135" s="53"/>
      <c r="AR135" s="53"/>
      <c r="AS135" s="53"/>
      <c r="AT135" s="53"/>
      <c r="AU135" s="53"/>
      <c r="AV135" s="53"/>
      <c r="AW135" s="53"/>
      <c r="AX135" s="53"/>
      <c r="AY135" s="53"/>
      <c r="AZ135" s="53"/>
      <c r="BA135" s="53"/>
      <c r="BB135" s="53"/>
      <c r="BC135" s="53"/>
      <c r="BD135" s="53"/>
      <c r="BE135" s="53"/>
      <c r="BF135" s="53"/>
      <c r="BG135" s="53"/>
      <c r="BH135" s="53"/>
      <c r="BI135" s="53"/>
      <c r="BJ135" s="53"/>
      <c r="BK135" s="53"/>
      <c r="BL135" s="53"/>
      <c r="BM135" s="53"/>
      <c r="BN135" s="53"/>
      <c r="BO135" s="53"/>
      <c r="BP135" s="53"/>
      <c r="BQ135" s="53"/>
      <c r="BR135" s="53"/>
    </row>
    <row r="136" spans="1:79" ht="12.95" customHeight="1" x14ac:dyDescent="0.2">
      <c r="A136" s="61" t="s">
        <v>19</v>
      </c>
      <c r="B136" s="62"/>
      <c r="C136" s="62"/>
      <c r="D136" s="62"/>
      <c r="E136" s="62"/>
      <c r="F136" s="62"/>
      <c r="G136" s="62"/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63"/>
      <c r="U136" s="36" t="s">
        <v>210</v>
      </c>
      <c r="V136" s="36"/>
      <c r="W136" s="36"/>
      <c r="X136" s="36"/>
      <c r="Y136" s="36"/>
      <c r="Z136" s="36"/>
      <c r="AA136" s="36"/>
      <c r="AB136" s="36"/>
      <c r="AC136" s="36"/>
      <c r="AD136" s="36"/>
      <c r="AE136" s="36" t="s">
        <v>213</v>
      </c>
      <c r="AF136" s="36"/>
      <c r="AG136" s="36"/>
      <c r="AH136" s="36"/>
      <c r="AI136" s="36"/>
      <c r="AJ136" s="36"/>
      <c r="AK136" s="36"/>
      <c r="AL136" s="36"/>
      <c r="AM136" s="36"/>
      <c r="AN136" s="36"/>
      <c r="AO136" s="36" t="s">
        <v>220</v>
      </c>
      <c r="AP136" s="36"/>
      <c r="AQ136" s="36"/>
      <c r="AR136" s="36"/>
      <c r="AS136" s="36"/>
      <c r="AT136" s="36"/>
      <c r="AU136" s="36"/>
      <c r="AV136" s="36"/>
      <c r="AW136" s="36"/>
      <c r="AX136" s="36"/>
      <c r="AY136" s="36" t="s">
        <v>231</v>
      </c>
      <c r="AZ136" s="36"/>
      <c r="BA136" s="36"/>
      <c r="BB136" s="36"/>
      <c r="BC136" s="36"/>
      <c r="BD136" s="36"/>
      <c r="BE136" s="36"/>
      <c r="BF136" s="36"/>
      <c r="BG136" s="36"/>
      <c r="BH136" s="36"/>
      <c r="BI136" s="36" t="s">
        <v>236</v>
      </c>
      <c r="BJ136" s="36"/>
      <c r="BK136" s="36"/>
      <c r="BL136" s="36"/>
      <c r="BM136" s="36"/>
      <c r="BN136" s="36"/>
      <c r="BO136" s="36"/>
      <c r="BP136" s="36"/>
      <c r="BQ136" s="36"/>
      <c r="BR136" s="36"/>
    </row>
    <row r="137" spans="1:79" ht="30" customHeight="1" x14ac:dyDescent="0.2">
      <c r="A137" s="64"/>
      <c r="B137" s="65"/>
      <c r="C137" s="65"/>
      <c r="D137" s="65"/>
      <c r="E137" s="65"/>
      <c r="F137" s="65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65"/>
      <c r="R137" s="65"/>
      <c r="S137" s="65"/>
      <c r="T137" s="66"/>
      <c r="U137" s="36" t="s">
        <v>4</v>
      </c>
      <c r="V137" s="36"/>
      <c r="W137" s="36"/>
      <c r="X137" s="36"/>
      <c r="Y137" s="36"/>
      <c r="Z137" s="36" t="s">
        <v>3</v>
      </c>
      <c r="AA137" s="36"/>
      <c r="AB137" s="36"/>
      <c r="AC137" s="36"/>
      <c r="AD137" s="36"/>
      <c r="AE137" s="36" t="s">
        <v>4</v>
      </c>
      <c r="AF137" s="36"/>
      <c r="AG137" s="36"/>
      <c r="AH137" s="36"/>
      <c r="AI137" s="36"/>
      <c r="AJ137" s="36" t="s">
        <v>3</v>
      </c>
      <c r="AK137" s="36"/>
      <c r="AL137" s="36"/>
      <c r="AM137" s="36"/>
      <c r="AN137" s="36"/>
      <c r="AO137" s="36" t="s">
        <v>4</v>
      </c>
      <c r="AP137" s="36"/>
      <c r="AQ137" s="36"/>
      <c r="AR137" s="36"/>
      <c r="AS137" s="36"/>
      <c r="AT137" s="36" t="s">
        <v>3</v>
      </c>
      <c r="AU137" s="36"/>
      <c r="AV137" s="36"/>
      <c r="AW137" s="36"/>
      <c r="AX137" s="36"/>
      <c r="AY137" s="36" t="s">
        <v>4</v>
      </c>
      <c r="AZ137" s="36"/>
      <c r="BA137" s="36"/>
      <c r="BB137" s="36"/>
      <c r="BC137" s="36"/>
      <c r="BD137" s="36" t="s">
        <v>3</v>
      </c>
      <c r="BE137" s="36"/>
      <c r="BF137" s="36"/>
      <c r="BG137" s="36"/>
      <c r="BH137" s="36"/>
      <c r="BI137" s="36" t="s">
        <v>4</v>
      </c>
      <c r="BJ137" s="36"/>
      <c r="BK137" s="36"/>
      <c r="BL137" s="36"/>
      <c r="BM137" s="36"/>
      <c r="BN137" s="36" t="s">
        <v>3</v>
      </c>
      <c r="BO137" s="36"/>
      <c r="BP137" s="36"/>
      <c r="BQ137" s="36"/>
      <c r="BR137" s="36"/>
    </row>
    <row r="138" spans="1:79" ht="15" customHeight="1" x14ac:dyDescent="0.2">
      <c r="A138" s="30">
        <v>1</v>
      </c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2"/>
      <c r="U138" s="36">
        <v>2</v>
      </c>
      <c r="V138" s="36"/>
      <c r="W138" s="36"/>
      <c r="X138" s="36"/>
      <c r="Y138" s="36"/>
      <c r="Z138" s="36">
        <v>3</v>
      </c>
      <c r="AA138" s="36"/>
      <c r="AB138" s="36"/>
      <c r="AC138" s="36"/>
      <c r="AD138" s="36"/>
      <c r="AE138" s="36">
        <v>4</v>
      </c>
      <c r="AF138" s="36"/>
      <c r="AG138" s="36"/>
      <c r="AH138" s="36"/>
      <c r="AI138" s="36"/>
      <c r="AJ138" s="36">
        <v>5</v>
      </c>
      <c r="AK138" s="36"/>
      <c r="AL138" s="36"/>
      <c r="AM138" s="36"/>
      <c r="AN138" s="36"/>
      <c r="AO138" s="36">
        <v>6</v>
      </c>
      <c r="AP138" s="36"/>
      <c r="AQ138" s="36"/>
      <c r="AR138" s="36"/>
      <c r="AS138" s="36"/>
      <c r="AT138" s="36">
        <v>7</v>
      </c>
      <c r="AU138" s="36"/>
      <c r="AV138" s="36"/>
      <c r="AW138" s="36"/>
      <c r="AX138" s="36"/>
      <c r="AY138" s="36">
        <v>8</v>
      </c>
      <c r="AZ138" s="36"/>
      <c r="BA138" s="36"/>
      <c r="BB138" s="36"/>
      <c r="BC138" s="36"/>
      <c r="BD138" s="36">
        <v>9</v>
      </c>
      <c r="BE138" s="36"/>
      <c r="BF138" s="36"/>
      <c r="BG138" s="36"/>
      <c r="BH138" s="36"/>
      <c r="BI138" s="36">
        <v>10</v>
      </c>
      <c r="BJ138" s="36"/>
      <c r="BK138" s="36"/>
      <c r="BL138" s="36"/>
      <c r="BM138" s="36"/>
      <c r="BN138" s="36">
        <v>11</v>
      </c>
      <c r="BO138" s="36"/>
      <c r="BP138" s="36"/>
      <c r="BQ138" s="36"/>
      <c r="BR138" s="36"/>
    </row>
    <row r="139" spans="1:79" s="1" customFormat="1" ht="15.75" hidden="1" customHeight="1" x14ac:dyDescent="0.2">
      <c r="A139" s="33" t="s">
        <v>57</v>
      </c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5"/>
      <c r="U139" s="38" t="s">
        <v>65</v>
      </c>
      <c r="V139" s="38"/>
      <c r="W139" s="38"/>
      <c r="X139" s="38"/>
      <c r="Y139" s="38"/>
      <c r="Z139" s="37" t="s">
        <v>66</v>
      </c>
      <c r="AA139" s="37"/>
      <c r="AB139" s="37"/>
      <c r="AC139" s="37"/>
      <c r="AD139" s="37"/>
      <c r="AE139" s="38" t="s">
        <v>67</v>
      </c>
      <c r="AF139" s="38"/>
      <c r="AG139" s="38"/>
      <c r="AH139" s="38"/>
      <c r="AI139" s="38"/>
      <c r="AJ139" s="37" t="s">
        <v>68</v>
      </c>
      <c r="AK139" s="37"/>
      <c r="AL139" s="37"/>
      <c r="AM139" s="37"/>
      <c r="AN139" s="37"/>
      <c r="AO139" s="38" t="s">
        <v>58</v>
      </c>
      <c r="AP139" s="38"/>
      <c r="AQ139" s="38"/>
      <c r="AR139" s="38"/>
      <c r="AS139" s="38"/>
      <c r="AT139" s="37" t="s">
        <v>59</v>
      </c>
      <c r="AU139" s="37"/>
      <c r="AV139" s="37"/>
      <c r="AW139" s="37"/>
      <c r="AX139" s="37"/>
      <c r="AY139" s="38" t="s">
        <v>60</v>
      </c>
      <c r="AZ139" s="38"/>
      <c r="BA139" s="38"/>
      <c r="BB139" s="38"/>
      <c r="BC139" s="38"/>
      <c r="BD139" s="37" t="s">
        <v>61</v>
      </c>
      <c r="BE139" s="37"/>
      <c r="BF139" s="37"/>
      <c r="BG139" s="37"/>
      <c r="BH139" s="37"/>
      <c r="BI139" s="38" t="s">
        <v>62</v>
      </c>
      <c r="BJ139" s="38"/>
      <c r="BK139" s="38"/>
      <c r="BL139" s="38"/>
      <c r="BM139" s="38"/>
      <c r="BN139" s="37" t="s">
        <v>63</v>
      </c>
      <c r="BO139" s="37"/>
      <c r="BP139" s="37"/>
      <c r="BQ139" s="37"/>
      <c r="BR139" s="37"/>
      <c r="CA139" t="s">
        <v>41</v>
      </c>
    </row>
    <row r="140" spans="1:79" s="6" customFormat="1" ht="12.75" customHeight="1" x14ac:dyDescent="0.2">
      <c r="A140" s="87" t="s">
        <v>147</v>
      </c>
      <c r="B140" s="85"/>
      <c r="C140" s="85"/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85"/>
      <c r="T140" s="8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CA140" s="6" t="s">
        <v>42</v>
      </c>
    </row>
    <row r="141" spans="1:79" s="99" customFormat="1" ht="38.25" customHeight="1" x14ac:dyDescent="0.2">
      <c r="A141" s="92" t="s">
        <v>193</v>
      </c>
      <c r="B141" s="93"/>
      <c r="C141" s="93"/>
      <c r="D141" s="93"/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3"/>
      <c r="Q141" s="93"/>
      <c r="R141" s="93"/>
      <c r="S141" s="93"/>
      <c r="T141" s="94"/>
      <c r="U141" s="117" t="s">
        <v>173</v>
      </c>
      <c r="V141" s="117"/>
      <c r="W141" s="117"/>
      <c r="X141" s="117"/>
      <c r="Y141" s="117"/>
      <c r="Z141" s="117"/>
      <c r="AA141" s="117"/>
      <c r="AB141" s="117"/>
      <c r="AC141" s="117"/>
      <c r="AD141" s="117"/>
      <c r="AE141" s="117" t="s">
        <v>173</v>
      </c>
      <c r="AF141" s="117"/>
      <c r="AG141" s="117"/>
      <c r="AH141" s="117"/>
      <c r="AI141" s="117"/>
      <c r="AJ141" s="117"/>
      <c r="AK141" s="117"/>
      <c r="AL141" s="117"/>
      <c r="AM141" s="117"/>
      <c r="AN141" s="117"/>
      <c r="AO141" s="117" t="s">
        <v>173</v>
      </c>
      <c r="AP141" s="117"/>
      <c r="AQ141" s="117"/>
      <c r="AR141" s="117"/>
      <c r="AS141" s="117"/>
      <c r="AT141" s="117"/>
      <c r="AU141" s="117"/>
      <c r="AV141" s="117"/>
      <c r="AW141" s="117"/>
      <c r="AX141" s="117"/>
      <c r="AY141" s="117" t="s">
        <v>173</v>
      </c>
      <c r="AZ141" s="117"/>
      <c r="BA141" s="117"/>
      <c r="BB141" s="117"/>
      <c r="BC141" s="117"/>
      <c r="BD141" s="117"/>
      <c r="BE141" s="117"/>
      <c r="BF141" s="117"/>
      <c r="BG141" s="117"/>
      <c r="BH141" s="117"/>
      <c r="BI141" s="117" t="s">
        <v>173</v>
      </c>
      <c r="BJ141" s="117"/>
      <c r="BK141" s="117"/>
      <c r="BL141" s="117"/>
      <c r="BM141" s="117"/>
      <c r="BN141" s="117"/>
      <c r="BO141" s="117"/>
      <c r="BP141" s="117"/>
      <c r="BQ141" s="117"/>
      <c r="BR141" s="117"/>
    </row>
    <row r="144" spans="1:79" ht="14.25" customHeight="1" x14ac:dyDescent="0.2">
      <c r="A144" s="42" t="s">
        <v>125</v>
      </c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42"/>
      <c r="AL144" s="42"/>
      <c r="AM144" s="42"/>
      <c r="AN144" s="42"/>
      <c r="AO144" s="42"/>
      <c r="AP144" s="42"/>
      <c r="AQ144" s="42"/>
      <c r="AR144" s="42"/>
      <c r="AS144" s="42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  <c r="BF144" s="42"/>
      <c r="BG144" s="42"/>
      <c r="BH144" s="42"/>
      <c r="BI144" s="42"/>
      <c r="BJ144" s="42"/>
      <c r="BK144" s="42"/>
      <c r="BL144" s="42"/>
    </row>
    <row r="145" spans="1:79" ht="15" customHeight="1" x14ac:dyDescent="0.2">
      <c r="A145" s="61" t="s">
        <v>6</v>
      </c>
      <c r="B145" s="62"/>
      <c r="C145" s="62"/>
      <c r="D145" s="61" t="s">
        <v>10</v>
      </c>
      <c r="E145" s="62"/>
      <c r="F145" s="62"/>
      <c r="G145" s="62"/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3"/>
      <c r="W145" s="36" t="s">
        <v>210</v>
      </c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 t="s">
        <v>214</v>
      </c>
      <c r="AJ145" s="36"/>
      <c r="AK145" s="36"/>
      <c r="AL145" s="36"/>
      <c r="AM145" s="36"/>
      <c r="AN145" s="36"/>
      <c r="AO145" s="36"/>
      <c r="AP145" s="36"/>
      <c r="AQ145" s="36"/>
      <c r="AR145" s="36"/>
      <c r="AS145" s="36"/>
      <c r="AT145" s="36"/>
      <c r="AU145" s="36" t="s">
        <v>225</v>
      </c>
      <c r="AV145" s="36"/>
      <c r="AW145" s="36"/>
      <c r="AX145" s="36"/>
      <c r="AY145" s="36"/>
      <c r="AZ145" s="36"/>
      <c r="BA145" s="36" t="s">
        <v>232</v>
      </c>
      <c r="BB145" s="36"/>
      <c r="BC145" s="36"/>
      <c r="BD145" s="36"/>
      <c r="BE145" s="36"/>
      <c r="BF145" s="36"/>
      <c r="BG145" s="36" t="s">
        <v>241</v>
      </c>
      <c r="BH145" s="36"/>
      <c r="BI145" s="36"/>
      <c r="BJ145" s="36"/>
      <c r="BK145" s="36"/>
      <c r="BL145" s="36"/>
    </row>
    <row r="146" spans="1:79" ht="15" customHeight="1" x14ac:dyDescent="0.2">
      <c r="A146" s="77"/>
      <c r="B146" s="78"/>
      <c r="C146" s="78"/>
      <c r="D146" s="77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9"/>
      <c r="W146" s="36" t="s">
        <v>4</v>
      </c>
      <c r="X146" s="36"/>
      <c r="Y146" s="36"/>
      <c r="Z146" s="36"/>
      <c r="AA146" s="36"/>
      <c r="AB146" s="36"/>
      <c r="AC146" s="36" t="s">
        <v>3</v>
      </c>
      <c r="AD146" s="36"/>
      <c r="AE146" s="36"/>
      <c r="AF146" s="36"/>
      <c r="AG146" s="36"/>
      <c r="AH146" s="36"/>
      <c r="AI146" s="36" t="s">
        <v>4</v>
      </c>
      <c r="AJ146" s="36"/>
      <c r="AK146" s="36"/>
      <c r="AL146" s="36"/>
      <c r="AM146" s="36"/>
      <c r="AN146" s="36"/>
      <c r="AO146" s="36" t="s">
        <v>3</v>
      </c>
      <c r="AP146" s="36"/>
      <c r="AQ146" s="36"/>
      <c r="AR146" s="36"/>
      <c r="AS146" s="36"/>
      <c r="AT146" s="36"/>
      <c r="AU146" s="49" t="s">
        <v>4</v>
      </c>
      <c r="AV146" s="49"/>
      <c r="AW146" s="49"/>
      <c r="AX146" s="49" t="s">
        <v>3</v>
      </c>
      <c r="AY146" s="49"/>
      <c r="AZ146" s="49"/>
      <c r="BA146" s="49" t="s">
        <v>4</v>
      </c>
      <c r="BB146" s="49"/>
      <c r="BC146" s="49"/>
      <c r="BD146" s="49" t="s">
        <v>3</v>
      </c>
      <c r="BE146" s="49"/>
      <c r="BF146" s="49"/>
      <c r="BG146" s="49" t="s">
        <v>4</v>
      </c>
      <c r="BH146" s="49"/>
      <c r="BI146" s="49"/>
      <c r="BJ146" s="49" t="s">
        <v>3</v>
      </c>
      <c r="BK146" s="49"/>
      <c r="BL146" s="49"/>
    </row>
    <row r="147" spans="1:79" ht="57" customHeight="1" x14ac:dyDescent="0.2">
      <c r="A147" s="64"/>
      <c r="B147" s="65"/>
      <c r="C147" s="65"/>
      <c r="D147" s="64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Q147" s="65"/>
      <c r="R147" s="65"/>
      <c r="S147" s="65"/>
      <c r="T147" s="65"/>
      <c r="U147" s="65"/>
      <c r="V147" s="66"/>
      <c r="W147" s="36" t="s">
        <v>12</v>
      </c>
      <c r="X147" s="36"/>
      <c r="Y147" s="36"/>
      <c r="Z147" s="36" t="s">
        <v>11</v>
      </c>
      <c r="AA147" s="36"/>
      <c r="AB147" s="36"/>
      <c r="AC147" s="36" t="s">
        <v>12</v>
      </c>
      <c r="AD147" s="36"/>
      <c r="AE147" s="36"/>
      <c r="AF147" s="36" t="s">
        <v>11</v>
      </c>
      <c r="AG147" s="36"/>
      <c r="AH147" s="36"/>
      <c r="AI147" s="36" t="s">
        <v>12</v>
      </c>
      <c r="AJ147" s="36"/>
      <c r="AK147" s="36"/>
      <c r="AL147" s="36" t="s">
        <v>11</v>
      </c>
      <c r="AM147" s="36"/>
      <c r="AN147" s="36"/>
      <c r="AO147" s="36" t="s">
        <v>12</v>
      </c>
      <c r="AP147" s="36"/>
      <c r="AQ147" s="36"/>
      <c r="AR147" s="36" t="s">
        <v>11</v>
      </c>
      <c r="AS147" s="36"/>
      <c r="AT147" s="36"/>
      <c r="AU147" s="49"/>
      <c r="AV147" s="49"/>
      <c r="AW147" s="49"/>
      <c r="AX147" s="49"/>
      <c r="AY147" s="49"/>
      <c r="AZ147" s="49"/>
      <c r="BA147" s="49"/>
      <c r="BB147" s="49"/>
      <c r="BC147" s="49"/>
      <c r="BD147" s="49"/>
      <c r="BE147" s="49"/>
      <c r="BF147" s="49"/>
      <c r="BG147" s="49"/>
      <c r="BH147" s="49"/>
      <c r="BI147" s="49"/>
      <c r="BJ147" s="49"/>
      <c r="BK147" s="49"/>
      <c r="BL147" s="49"/>
    </row>
    <row r="148" spans="1:79" ht="15" customHeight="1" x14ac:dyDescent="0.2">
      <c r="A148" s="30">
        <v>1</v>
      </c>
      <c r="B148" s="31"/>
      <c r="C148" s="31"/>
      <c r="D148" s="30">
        <v>2</v>
      </c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2"/>
      <c r="W148" s="36">
        <v>3</v>
      </c>
      <c r="X148" s="36"/>
      <c r="Y148" s="36"/>
      <c r="Z148" s="36">
        <v>4</v>
      </c>
      <c r="AA148" s="36"/>
      <c r="AB148" s="36"/>
      <c r="AC148" s="36">
        <v>5</v>
      </c>
      <c r="AD148" s="36"/>
      <c r="AE148" s="36"/>
      <c r="AF148" s="36">
        <v>6</v>
      </c>
      <c r="AG148" s="36"/>
      <c r="AH148" s="36"/>
      <c r="AI148" s="36">
        <v>7</v>
      </c>
      <c r="AJ148" s="36"/>
      <c r="AK148" s="36"/>
      <c r="AL148" s="36">
        <v>8</v>
      </c>
      <c r="AM148" s="36"/>
      <c r="AN148" s="36"/>
      <c r="AO148" s="36">
        <v>9</v>
      </c>
      <c r="AP148" s="36"/>
      <c r="AQ148" s="36"/>
      <c r="AR148" s="36">
        <v>10</v>
      </c>
      <c r="AS148" s="36"/>
      <c r="AT148" s="36"/>
      <c r="AU148" s="36">
        <v>11</v>
      </c>
      <c r="AV148" s="36"/>
      <c r="AW148" s="36"/>
      <c r="AX148" s="36">
        <v>12</v>
      </c>
      <c r="AY148" s="36"/>
      <c r="AZ148" s="36"/>
      <c r="BA148" s="36">
        <v>13</v>
      </c>
      <c r="BB148" s="36"/>
      <c r="BC148" s="36"/>
      <c r="BD148" s="36">
        <v>14</v>
      </c>
      <c r="BE148" s="36"/>
      <c r="BF148" s="36"/>
      <c r="BG148" s="36">
        <v>15</v>
      </c>
      <c r="BH148" s="36"/>
      <c r="BI148" s="36"/>
      <c r="BJ148" s="36">
        <v>16</v>
      </c>
      <c r="BK148" s="36"/>
      <c r="BL148" s="36"/>
    </row>
    <row r="149" spans="1:79" s="1" customFormat="1" ht="12.75" hidden="1" customHeight="1" x14ac:dyDescent="0.2">
      <c r="A149" s="33" t="s">
        <v>69</v>
      </c>
      <c r="B149" s="34"/>
      <c r="C149" s="34"/>
      <c r="D149" s="33" t="s">
        <v>57</v>
      </c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5"/>
      <c r="W149" s="38" t="s">
        <v>72</v>
      </c>
      <c r="X149" s="38"/>
      <c r="Y149" s="38"/>
      <c r="Z149" s="38" t="s">
        <v>73</v>
      </c>
      <c r="AA149" s="38"/>
      <c r="AB149" s="38"/>
      <c r="AC149" s="37" t="s">
        <v>74</v>
      </c>
      <c r="AD149" s="37"/>
      <c r="AE149" s="37"/>
      <c r="AF149" s="37" t="s">
        <v>75</v>
      </c>
      <c r="AG149" s="37"/>
      <c r="AH149" s="37"/>
      <c r="AI149" s="38" t="s">
        <v>76</v>
      </c>
      <c r="AJ149" s="38"/>
      <c r="AK149" s="38"/>
      <c r="AL149" s="38" t="s">
        <v>77</v>
      </c>
      <c r="AM149" s="38"/>
      <c r="AN149" s="38"/>
      <c r="AO149" s="37" t="s">
        <v>104</v>
      </c>
      <c r="AP149" s="37"/>
      <c r="AQ149" s="37"/>
      <c r="AR149" s="37" t="s">
        <v>78</v>
      </c>
      <c r="AS149" s="37"/>
      <c r="AT149" s="37"/>
      <c r="AU149" s="38" t="s">
        <v>105</v>
      </c>
      <c r="AV149" s="38"/>
      <c r="AW149" s="38"/>
      <c r="AX149" s="37" t="s">
        <v>106</v>
      </c>
      <c r="AY149" s="37"/>
      <c r="AZ149" s="37"/>
      <c r="BA149" s="38" t="s">
        <v>107</v>
      </c>
      <c r="BB149" s="38"/>
      <c r="BC149" s="38"/>
      <c r="BD149" s="37" t="s">
        <v>108</v>
      </c>
      <c r="BE149" s="37"/>
      <c r="BF149" s="37"/>
      <c r="BG149" s="38" t="s">
        <v>109</v>
      </c>
      <c r="BH149" s="38"/>
      <c r="BI149" s="38"/>
      <c r="BJ149" s="37" t="s">
        <v>110</v>
      </c>
      <c r="BK149" s="37"/>
      <c r="BL149" s="37"/>
      <c r="CA149" s="1" t="s">
        <v>103</v>
      </c>
    </row>
    <row r="150" spans="1:79" s="6" customFormat="1" ht="12.75" customHeight="1" x14ac:dyDescent="0.2">
      <c r="A150" s="87">
        <v>1</v>
      </c>
      <c r="B150" s="85"/>
      <c r="C150" s="85"/>
      <c r="D150" s="100" t="s">
        <v>194</v>
      </c>
      <c r="E150" s="101"/>
      <c r="F150" s="101"/>
      <c r="G150" s="101"/>
      <c r="H150" s="101"/>
      <c r="I150" s="101"/>
      <c r="J150" s="101"/>
      <c r="K150" s="101"/>
      <c r="L150" s="101"/>
      <c r="M150" s="101"/>
      <c r="N150" s="101"/>
      <c r="O150" s="101"/>
      <c r="P150" s="101"/>
      <c r="Q150" s="101"/>
      <c r="R150" s="101"/>
      <c r="S150" s="101"/>
      <c r="T150" s="101"/>
      <c r="U150" s="101"/>
      <c r="V150" s="102"/>
      <c r="W150" s="112"/>
      <c r="X150" s="112"/>
      <c r="Y150" s="112"/>
      <c r="Z150" s="112"/>
      <c r="AA150" s="112"/>
      <c r="AB150" s="112"/>
      <c r="AC150" s="112"/>
      <c r="AD150" s="112"/>
      <c r="AE150" s="112"/>
      <c r="AF150" s="112"/>
      <c r="AG150" s="112"/>
      <c r="AH150" s="112"/>
      <c r="AI150" s="112"/>
      <c r="AJ150" s="112"/>
      <c r="AK150" s="112"/>
      <c r="AL150" s="112"/>
      <c r="AM150" s="112"/>
      <c r="AN150" s="112"/>
      <c r="AO150" s="112"/>
      <c r="AP150" s="112"/>
      <c r="AQ150" s="112"/>
      <c r="AR150" s="112"/>
      <c r="AS150" s="112"/>
      <c r="AT150" s="112"/>
      <c r="AU150" s="112"/>
      <c r="AV150" s="112"/>
      <c r="AW150" s="112"/>
      <c r="AX150" s="112"/>
      <c r="AY150" s="112"/>
      <c r="AZ150" s="112"/>
      <c r="BA150" s="112"/>
      <c r="BB150" s="112"/>
      <c r="BC150" s="112"/>
      <c r="BD150" s="112"/>
      <c r="BE150" s="112"/>
      <c r="BF150" s="112"/>
      <c r="BG150" s="112"/>
      <c r="BH150" s="112"/>
      <c r="BI150" s="112"/>
      <c r="BJ150" s="112"/>
      <c r="BK150" s="112"/>
      <c r="BL150" s="112"/>
      <c r="CA150" s="6" t="s">
        <v>43</v>
      </c>
    </row>
    <row r="151" spans="1:79" s="99" customFormat="1" ht="25.5" customHeight="1" x14ac:dyDescent="0.2">
      <c r="A151" s="89">
        <v>2</v>
      </c>
      <c r="B151" s="90"/>
      <c r="C151" s="90"/>
      <c r="D151" s="92" t="s">
        <v>195</v>
      </c>
      <c r="E151" s="93"/>
      <c r="F151" s="93"/>
      <c r="G151" s="93"/>
      <c r="H151" s="93"/>
      <c r="I151" s="93"/>
      <c r="J151" s="93"/>
      <c r="K151" s="93"/>
      <c r="L151" s="93"/>
      <c r="M151" s="93"/>
      <c r="N151" s="93"/>
      <c r="O151" s="93"/>
      <c r="P151" s="93"/>
      <c r="Q151" s="93"/>
      <c r="R151" s="93"/>
      <c r="S151" s="93"/>
      <c r="T151" s="93"/>
      <c r="U151" s="93"/>
      <c r="V151" s="94"/>
      <c r="W151" s="115" t="s">
        <v>173</v>
      </c>
      <c r="X151" s="115"/>
      <c r="Y151" s="115"/>
      <c r="Z151" s="115" t="s">
        <v>173</v>
      </c>
      <c r="AA151" s="115"/>
      <c r="AB151" s="115"/>
      <c r="AC151" s="115"/>
      <c r="AD151" s="115"/>
      <c r="AE151" s="115"/>
      <c r="AF151" s="115"/>
      <c r="AG151" s="115"/>
      <c r="AH151" s="115"/>
      <c r="AI151" s="115" t="s">
        <v>173</v>
      </c>
      <c r="AJ151" s="115"/>
      <c r="AK151" s="115"/>
      <c r="AL151" s="115" t="s">
        <v>173</v>
      </c>
      <c r="AM151" s="115"/>
      <c r="AN151" s="115"/>
      <c r="AO151" s="115"/>
      <c r="AP151" s="115"/>
      <c r="AQ151" s="115"/>
      <c r="AR151" s="115"/>
      <c r="AS151" s="115"/>
      <c r="AT151" s="115"/>
      <c r="AU151" s="115" t="s">
        <v>173</v>
      </c>
      <c r="AV151" s="115"/>
      <c r="AW151" s="115"/>
      <c r="AX151" s="115"/>
      <c r="AY151" s="115"/>
      <c r="AZ151" s="115"/>
      <c r="BA151" s="115" t="s">
        <v>173</v>
      </c>
      <c r="BB151" s="115"/>
      <c r="BC151" s="115"/>
      <c r="BD151" s="115"/>
      <c r="BE151" s="115"/>
      <c r="BF151" s="115"/>
      <c r="BG151" s="115" t="s">
        <v>173</v>
      </c>
      <c r="BH151" s="115"/>
      <c r="BI151" s="115"/>
      <c r="BJ151" s="115"/>
      <c r="BK151" s="115"/>
      <c r="BL151" s="115"/>
    </row>
    <row r="154" spans="1:79" ht="14.25" customHeight="1" x14ac:dyDescent="0.2">
      <c r="A154" s="42" t="s">
        <v>153</v>
      </c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42"/>
      <c r="AL154" s="42"/>
      <c r="AM154" s="42"/>
      <c r="AN154" s="42"/>
      <c r="AO154" s="42"/>
      <c r="AP154" s="42"/>
      <c r="AQ154" s="42"/>
      <c r="AR154" s="42"/>
      <c r="AS154" s="42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  <c r="BF154" s="42"/>
      <c r="BG154" s="42"/>
      <c r="BH154" s="42"/>
      <c r="BI154" s="42"/>
      <c r="BJ154" s="42"/>
      <c r="BK154" s="42"/>
      <c r="BL154" s="42"/>
    </row>
    <row r="155" spans="1:79" ht="14.25" customHeight="1" x14ac:dyDescent="0.2">
      <c r="A155" s="42" t="s">
        <v>226</v>
      </c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42"/>
      <c r="AL155" s="42"/>
      <c r="AM155" s="42"/>
      <c r="AN155" s="42"/>
      <c r="AO155" s="42"/>
      <c r="AP155" s="42"/>
      <c r="AQ155" s="42"/>
      <c r="AR155" s="42"/>
      <c r="AS155" s="42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  <c r="BF155" s="42"/>
      <c r="BG155" s="42"/>
      <c r="BH155" s="42"/>
      <c r="BI155" s="42"/>
      <c r="BJ155" s="42"/>
      <c r="BK155" s="42"/>
      <c r="BL155" s="42"/>
      <c r="BM155" s="42"/>
      <c r="BN155" s="42"/>
      <c r="BO155" s="42"/>
      <c r="BP155" s="42"/>
      <c r="BQ155" s="42"/>
      <c r="BR155" s="42"/>
      <c r="BS155" s="42"/>
    </row>
    <row r="156" spans="1:79" ht="15" customHeight="1" x14ac:dyDescent="12.75">
      <c r="A156" s="40" t="s">
        <v>209</v>
      </c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40"/>
      <c r="AL156" s="40"/>
      <c r="AM156" s="40"/>
      <c r="AN156" s="40"/>
      <c r="AO156" s="40"/>
      <c r="AP156" s="40"/>
      <c r="AQ156" s="40"/>
      <c r="AR156" s="40"/>
      <c r="AS156" s="40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  <c r="BF156" s="40"/>
      <c r="BG156" s="40"/>
      <c r="BH156" s="40"/>
      <c r="BI156" s="40"/>
      <c r="BJ156" s="40"/>
      <c r="BK156" s="40"/>
      <c r="BL156" s="40"/>
      <c r="BM156" s="40"/>
      <c r="BN156" s="40"/>
      <c r="BO156" s="40"/>
      <c r="BP156" s="40"/>
      <c r="BQ156" s="40"/>
      <c r="BR156" s="40"/>
      <c r="BS156" s="40"/>
    </row>
    <row r="157" spans="1:79" ht="15" customHeight="1" x14ac:dyDescent="0.2">
      <c r="A157" s="36" t="s">
        <v>6</v>
      </c>
      <c r="B157" s="36"/>
      <c r="C157" s="36"/>
      <c r="D157" s="36"/>
      <c r="E157" s="36"/>
      <c r="F157" s="36"/>
      <c r="G157" s="36" t="s">
        <v>126</v>
      </c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 t="s">
        <v>13</v>
      </c>
      <c r="U157" s="36"/>
      <c r="V157" s="36"/>
      <c r="W157" s="36"/>
      <c r="X157" s="36"/>
      <c r="Y157" s="36"/>
      <c r="Z157" s="36"/>
      <c r="AA157" s="30" t="s">
        <v>210</v>
      </c>
      <c r="AB157" s="75"/>
      <c r="AC157" s="75"/>
      <c r="AD157" s="75"/>
      <c r="AE157" s="75"/>
      <c r="AF157" s="75"/>
      <c r="AG157" s="75"/>
      <c r="AH157" s="75"/>
      <c r="AI157" s="75"/>
      <c r="AJ157" s="75"/>
      <c r="AK157" s="75"/>
      <c r="AL157" s="75"/>
      <c r="AM157" s="75"/>
      <c r="AN157" s="75"/>
      <c r="AO157" s="76"/>
      <c r="AP157" s="30" t="s">
        <v>213</v>
      </c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2"/>
      <c r="BE157" s="30" t="s">
        <v>220</v>
      </c>
      <c r="BF157" s="31"/>
      <c r="BG157" s="31"/>
      <c r="BH157" s="31"/>
      <c r="BI157" s="31"/>
      <c r="BJ157" s="31"/>
      <c r="BK157" s="31"/>
      <c r="BL157" s="31"/>
      <c r="BM157" s="31"/>
      <c r="BN157" s="31"/>
      <c r="BO157" s="31"/>
      <c r="BP157" s="31"/>
      <c r="BQ157" s="31"/>
      <c r="BR157" s="31"/>
      <c r="BS157" s="32"/>
    </row>
    <row r="158" spans="1:79" ht="32.1" customHeight="1" x14ac:dyDescent="0.2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 t="s">
        <v>4</v>
      </c>
      <c r="AB158" s="36"/>
      <c r="AC158" s="36"/>
      <c r="AD158" s="36"/>
      <c r="AE158" s="36"/>
      <c r="AF158" s="36" t="s">
        <v>3</v>
      </c>
      <c r="AG158" s="36"/>
      <c r="AH158" s="36"/>
      <c r="AI158" s="36"/>
      <c r="AJ158" s="36"/>
      <c r="AK158" s="36" t="s">
        <v>89</v>
      </c>
      <c r="AL158" s="36"/>
      <c r="AM158" s="36"/>
      <c r="AN158" s="36"/>
      <c r="AO158" s="36"/>
      <c r="AP158" s="36" t="s">
        <v>4</v>
      </c>
      <c r="AQ158" s="36"/>
      <c r="AR158" s="36"/>
      <c r="AS158" s="36"/>
      <c r="AT158" s="36"/>
      <c r="AU158" s="36" t="s">
        <v>3</v>
      </c>
      <c r="AV158" s="36"/>
      <c r="AW158" s="36"/>
      <c r="AX158" s="36"/>
      <c r="AY158" s="36"/>
      <c r="AZ158" s="36" t="s">
        <v>96</v>
      </c>
      <c r="BA158" s="36"/>
      <c r="BB158" s="36"/>
      <c r="BC158" s="36"/>
      <c r="BD158" s="36"/>
      <c r="BE158" s="36" t="s">
        <v>4</v>
      </c>
      <c r="BF158" s="36"/>
      <c r="BG158" s="36"/>
      <c r="BH158" s="36"/>
      <c r="BI158" s="36"/>
      <c r="BJ158" s="36" t="s">
        <v>3</v>
      </c>
      <c r="BK158" s="36"/>
      <c r="BL158" s="36"/>
      <c r="BM158" s="36"/>
      <c r="BN158" s="36"/>
      <c r="BO158" s="36" t="s">
        <v>127</v>
      </c>
      <c r="BP158" s="36"/>
      <c r="BQ158" s="36"/>
      <c r="BR158" s="36"/>
      <c r="BS158" s="36"/>
    </row>
    <row r="159" spans="1:79" ht="15" customHeight="1" x14ac:dyDescent="0.2">
      <c r="A159" s="36">
        <v>1</v>
      </c>
      <c r="B159" s="36"/>
      <c r="C159" s="36"/>
      <c r="D159" s="36"/>
      <c r="E159" s="36"/>
      <c r="F159" s="36"/>
      <c r="G159" s="36">
        <v>2</v>
      </c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>
        <v>3</v>
      </c>
      <c r="U159" s="36"/>
      <c r="V159" s="36"/>
      <c r="W159" s="36"/>
      <c r="X159" s="36"/>
      <c r="Y159" s="36"/>
      <c r="Z159" s="36"/>
      <c r="AA159" s="36">
        <v>4</v>
      </c>
      <c r="AB159" s="36"/>
      <c r="AC159" s="36"/>
      <c r="AD159" s="36"/>
      <c r="AE159" s="36"/>
      <c r="AF159" s="36">
        <v>5</v>
      </c>
      <c r="AG159" s="36"/>
      <c r="AH159" s="36"/>
      <c r="AI159" s="36"/>
      <c r="AJ159" s="36"/>
      <c r="AK159" s="36">
        <v>6</v>
      </c>
      <c r="AL159" s="36"/>
      <c r="AM159" s="36"/>
      <c r="AN159" s="36"/>
      <c r="AO159" s="36"/>
      <c r="AP159" s="36">
        <v>7</v>
      </c>
      <c r="AQ159" s="36"/>
      <c r="AR159" s="36"/>
      <c r="AS159" s="36"/>
      <c r="AT159" s="36"/>
      <c r="AU159" s="36">
        <v>8</v>
      </c>
      <c r="AV159" s="36"/>
      <c r="AW159" s="36"/>
      <c r="AX159" s="36"/>
      <c r="AY159" s="36"/>
      <c r="AZ159" s="36">
        <v>9</v>
      </c>
      <c r="BA159" s="36"/>
      <c r="BB159" s="36"/>
      <c r="BC159" s="36"/>
      <c r="BD159" s="36"/>
      <c r="BE159" s="36">
        <v>10</v>
      </c>
      <c r="BF159" s="36"/>
      <c r="BG159" s="36"/>
      <c r="BH159" s="36"/>
      <c r="BI159" s="36"/>
      <c r="BJ159" s="36">
        <v>11</v>
      </c>
      <c r="BK159" s="36"/>
      <c r="BL159" s="36"/>
      <c r="BM159" s="36"/>
      <c r="BN159" s="36"/>
      <c r="BO159" s="36">
        <v>12</v>
      </c>
      <c r="BP159" s="36"/>
      <c r="BQ159" s="36"/>
      <c r="BR159" s="36"/>
      <c r="BS159" s="36"/>
    </row>
    <row r="160" spans="1:79" s="1" customFormat="1" ht="15" hidden="1" customHeight="1" x14ac:dyDescent="0.2">
      <c r="A160" s="38" t="s">
        <v>69</v>
      </c>
      <c r="B160" s="38"/>
      <c r="C160" s="38"/>
      <c r="D160" s="38"/>
      <c r="E160" s="38"/>
      <c r="F160" s="38"/>
      <c r="G160" s="73" t="s">
        <v>57</v>
      </c>
      <c r="H160" s="73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 t="s">
        <v>79</v>
      </c>
      <c r="U160" s="73"/>
      <c r="V160" s="73"/>
      <c r="W160" s="73"/>
      <c r="X160" s="73"/>
      <c r="Y160" s="73"/>
      <c r="Z160" s="73"/>
      <c r="AA160" s="37" t="s">
        <v>65</v>
      </c>
      <c r="AB160" s="37"/>
      <c r="AC160" s="37"/>
      <c r="AD160" s="37"/>
      <c r="AE160" s="37"/>
      <c r="AF160" s="37" t="s">
        <v>66</v>
      </c>
      <c r="AG160" s="37"/>
      <c r="AH160" s="37"/>
      <c r="AI160" s="37"/>
      <c r="AJ160" s="37"/>
      <c r="AK160" s="44" t="s">
        <v>122</v>
      </c>
      <c r="AL160" s="44"/>
      <c r="AM160" s="44"/>
      <c r="AN160" s="44"/>
      <c r="AO160" s="44"/>
      <c r="AP160" s="37" t="s">
        <v>67</v>
      </c>
      <c r="AQ160" s="37"/>
      <c r="AR160" s="37"/>
      <c r="AS160" s="37"/>
      <c r="AT160" s="37"/>
      <c r="AU160" s="37" t="s">
        <v>68</v>
      </c>
      <c r="AV160" s="37"/>
      <c r="AW160" s="37"/>
      <c r="AX160" s="37"/>
      <c r="AY160" s="37"/>
      <c r="AZ160" s="44" t="s">
        <v>122</v>
      </c>
      <c r="BA160" s="44"/>
      <c r="BB160" s="44"/>
      <c r="BC160" s="44"/>
      <c r="BD160" s="44"/>
      <c r="BE160" s="37" t="s">
        <v>58</v>
      </c>
      <c r="BF160" s="37"/>
      <c r="BG160" s="37"/>
      <c r="BH160" s="37"/>
      <c r="BI160" s="37"/>
      <c r="BJ160" s="37" t="s">
        <v>59</v>
      </c>
      <c r="BK160" s="37"/>
      <c r="BL160" s="37"/>
      <c r="BM160" s="37"/>
      <c r="BN160" s="37"/>
      <c r="BO160" s="44" t="s">
        <v>122</v>
      </c>
      <c r="BP160" s="44"/>
      <c r="BQ160" s="44"/>
      <c r="BR160" s="44"/>
      <c r="BS160" s="44"/>
      <c r="CA160" s="1" t="s">
        <v>44</v>
      </c>
    </row>
    <row r="161" spans="1:79" s="99" customFormat="1" ht="51" customHeight="1" x14ac:dyDescent="0.2">
      <c r="A161" s="110">
        <v>1</v>
      </c>
      <c r="B161" s="110"/>
      <c r="C161" s="110"/>
      <c r="D161" s="110"/>
      <c r="E161" s="110"/>
      <c r="F161" s="110"/>
      <c r="G161" s="92" t="s">
        <v>196</v>
      </c>
      <c r="H161" s="93"/>
      <c r="I161" s="93"/>
      <c r="J161" s="93"/>
      <c r="K161" s="93"/>
      <c r="L161" s="93"/>
      <c r="M161" s="93"/>
      <c r="N161" s="93"/>
      <c r="O161" s="93"/>
      <c r="P161" s="93"/>
      <c r="Q161" s="93"/>
      <c r="R161" s="93"/>
      <c r="S161" s="94"/>
      <c r="T161" s="118" t="s">
        <v>197</v>
      </c>
      <c r="U161" s="118"/>
      <c r="V161" s="118"/>
      <c r="W161" s="118"/>
      <c r="X161" s="118"/>
      <c r="Y161" s="118"/>
      <c r="Z161" s="118"/>
      <c r="AA161" s="117">
        <v>76676.41</v>
      </c>
      <c r="AB161" s="117"/>
      <c r="AC161" s="117"/>
      <c r="AD161" s="117"/>
      <c r="AE161" s="117"/>
      <c r="AF161" s="117">
        <v>0</v>
      </c>
      <c r="AG161" s="117"/>
      <c r="AH161" s="117"/>
      <c r="AI161" s="117"/>
      <c r="AJ161" s="117"/>
      <c r="AK161" s="117">
        <f>IF(ISNUMBER(AA161),AA161,0)+IF(ISNUMBER(AF161),AF161,0)</f>
        <v>76676.41</v>
      </c>
      <c r="AL161" s="117"/>
      <c r="AM161" s="117"/>
      <c r="AN161" s="117"/>
      <c r="AO161" s="117"/>
      <c r="AP161" s="117">
        <v>65000</v>
      </c>
      <c r="AQ161" s="117"/>
      <c r="AR161" s="117"/>
      <c r="AS161" s="117"/>
      <c r="AT161" s="117"/>
      <c r="AU161" s="117">
        <v>0</v>
      </c>
      <c r="AV161" s="117"/>
      <c r="AW161" s="117"/>
      <c r="AX161" s="117"/>
      <c r="AY161" s="117"/>
      <c r="AZ161" s="117">
        <f>IF(ISNUMBER(AP161),AP161,0)+IF(ISNUMBER(AU161),AU161,0)</f>
        <v>65000</v>
      </c>
      <c r="BA161" s="117"/>
      <c r="BB161" s="117"/>
      <c r="BC161" s="117"/>
      <c r="BD161" s="117"/>
      <c r="BE161" s="117">
        <v>150000</v>
      </c>
      <c r="BF161" s="117"/>
      <c r="BG161" s="117"/>
      <c r="BH161" s="117"/>
      <c r="BI161" s="117"/>
      <c r="BJ161" s="117">
        <v>0</v>
      </c>
      <c r="BK161" s="117"/>
      <c r="BL161" s="117"/>
      <c r="BM161" s="117"/>
      <c r="BN161" s="117"/>
      <c r="BO161" s="117">
        <f>IF(ISNUMBER(BE161),BE161,0)+IF(ISNUMBER(BJ161),BJ161,0)</f>
        <v>150000</v>
      </c>
      <c r="BP161" s="117"/>
      <c r="BQ161" s="117"/>
      <c r="BR161" s="117"/>
      <c r="BS161" s="117"/>
      <c r="CA161" s="99" t="s">
        <v>45</v>
      </c>
    </row>
    <row r="162" spans="1:79" s="6" customFormat="1" ht="12.75" customHeight="1" x14ac:dyDescent="0.2">
      <c r="A162" s="88"/>
      <c r="B162" s="88"/>
      <c r="C162" s="88"/>
      <c r="D162" s="88"/>
      <c r="E162" s="88"/>
      <c r="F162" s="88"/>
      <c r="G162" s="100" t="s">
        <v>147</v>
      </c>
      <c r="H162" s="101"/>
      <c r="I162" s="101"/>
      <c r="J162" s="101"/>
      <c r="K162" s="101"/>
      <c r="L162" s="101"/>
      <c r="M162" s="101"/>
      <c r="N162" s="101"/>
      <c r="O162" s="101"/>
      <c r="P162" s="101"/>
      <c r="Q162" s="101"/>
      <c r="R162" s="101"/>
      <c r="S162" s="102"/>
      <c r="T162" s="119"/>
      <c r="U162" s="119"/>
      <c r="V162" s="119"/>
      <c r="W162" s="119"/>
      <c r="X162" s="119"/>
      <c r="Y162" s="119"/>
      <c r="Z162" s="119"/>
      <c r="AA162" s="116">
        <v>76676.41</v>
      </c>
      <c r="AB162" s="116"/>
      <c r="AC162" s="116"/>
      <c r="AD162" s="116"/>
      <c r="AE162" s="116"/>
      <c r="AF162" s="116">
        <v>0</v>
      </c>
      <c r="AG162" s="116"/>
      <c r="AH162" s="116"/>
      <c r="AI162" s="116"/>
      <c r="AJ162" s="116"/>
      <c r="AK162" s="116">
        <f>IF(ISNUMBER(AA162),AA162,0)+IF(ISNUMBER(AF162),AF162,0)</f>
        <v>76676.41</v>
      </c>
      <c r="AL162" s="116"/>
      <c r="AM162" s="116"/>
      <c r="AN162" s="116"/>
      <c r="AO162" s="116"/>
      <c r="AP162" s="116">
        <v>65000</v>
      </c>
      <c r="AQ162" s="116"/>
      <c r="AR162" s="116"/>
      <c r="AS162" s="116"/>
      <c r="AT162" s="116"/>
      <c r="AU162" s="116">
        <v>0</v>
      </c>
      <c r="AV162" s="116"/>
      <c r="AW162" s="116"/>
      <c r="AX162" s="116"/>
      <c r="AY162" s="116"/>
      <c r="AZ162" s="116">
        <f>IF(ISNUMBER(AP162),AP162,0)+IF(ISNUMBER(AU162),AU162,0)</f>
        <v>65000</v>
      </c>
      <c r="BA162" s="116"/>
      <c r="BB162" s="116"/>
      <c r="BC162" s="116"/>
      <c r="BD162" s="116"/>
      <c r="BE162" s="116">
        <v>150000</v>
      </c>
      <c r="BF162" s="116"/>
      <c r="BG162" s="116"/>
      <c r="BH162" s="116"/>
      <c r="BI162" s="116"/>
      <c r="BJ162" s="116">
        <v>0</v>
      </c>
      <c r="BK162" s="116"/>
      <c r="BL162" s="116"/>
      <c r="BM162" s="116"/>
      <c r="BN162" s="116"/>
      <c r="BO162" s="116">
        <f>IF(ISNUMBER(BE162),BE162,0)+IF(ISNUMBER(BJ162),BJ162,0)</f>
        <v>150000</v>
      </c>
      <c r="BP162" s="116"/>
      <c r="BQ162" s="116"/>
      <c r="BR162" s="116"/>
      <c r="BS162" s="116"/>
    </row>
    <row r="164" spans="1:79" ht="13.5" customHeight="1" x14ac:dyDescent="12.75">
      <c r="A164" s="42" t="s">
        <v>242</v>
      </c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42"/>
      <c r="AL164" s="42"/>
      <c r="AM164" s="42"/>
      <c r="AN164" s="42"/>
      <c r="AO164" s="42"/>
      <c r="AP164" s="42"/>
      <c r="AQ164" s="42"/>
      <c r="AR164" s="42"/>
      <c r="AS164" s="42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  <c r="BF164" s="42"/>
      <c r="BG164" s="42"/>
      <c r="BH164" s="42"/>
      <c r="BI164" s="42"/>
      <c r="BJ164" s="42"/>
      <c r="BK164" s="42"/>
      <c r="BL164" s="42"/>
    </row>
    <row r="165" spans="1:79" ht="15" customHeight="1" x14ac:dyDescent="12.75">
      <c r="A165" s="53" t="s">
        <v>209</v>
      </c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  <c r="AA165" s="53"/>
      <c r="AB165" s="53"/>
      <c r="AC165" s="53"/>
      <c r="AD165" s="53"/>
      <c r="AE165" s="53"/>
      <c r="AF165" s="53"/>
      <c r="AG165" s="53"/>
      <c r="AH165" s="53"/>
      <c r="AI165" s="53"/>
      <c r="AJ165" s="53"/>
      <c r="AK165" s="53"/>
      <c r="AL165" s="53"/>
      <c r="AM165" s="53"/>
      <c r="AN165" s="53"/>
      <c r="AO165" s="53"/>
      <c r="AP165" s="53"/>
      <c r="AQ165" s="53"/>
      <c r="AR165" s="53"/>
      <c r="AS165" s="53"/>
      <c r="AT165" s="53"/>
      <c r="AU165" s="53"/>
      <c r="AV165" s="53"/>
      <c r="AW165" s="53"/>
      <c r="AX165" s="53"/>
      <c r="AY165" s="53"/>
      <c r="AZ165" s="53"/>
      <c r="BA165" s="53"/>
      <c r="BB165" s="53"/>
      <c r="BC165" s="53"/>
      <c r="BD165" s="53"/>
    </row>
    <row r="166" spans="1:79" ht="15" customHeight="1" x14ac:dyDescent="0.2">
      <c r="A166" s="36" t="s">
        <v>6</v>
      </c>
      <c r="B166" s="36"/>
      <c r="C166" s="36"/>
      <c r="D166" s="36"/>
      <c r="E166" s="36"/>
      <c r="F166" s="36"/>
      <c r="G166" s="36" t="s">
        <v>126</v>
      </c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 t="s">
        <v>13</v>
      </c>
      <c r="U166" s="36"/>
      <c r="V166" s="36"/>
      <c r="W166" s="36"/>
      <c r="X166" s="36"/>
      <c r="Y166" s="36"/>
      <c r="Z166" s="36"/>
      <c r="AA166" s="30" t="s">
        <v>231</v>
      </c>
      <c r="AB166" s="75"/>
      <c r="AC166" s="75"/>
      <c r="AD166" s="75"/>
      <c r="AE166" s="75"/>
      <c r="AF166" s="75"/>
      <c r="AG166" s="75"/>
      <c r="AH166" s="75"/>
      <c r="AI166" s="75"/>
      <c r="AJ166" s="75"/>
      <c r="AK166" s="75"/>
      <c r="AL166" s="75"/>
      <c r="AM166" s="75"/>
      <c r="AN166" s="75"/>
      <c r="AO166" s="76"/>
      <c r="AP166" s="30" t="s">
        <v>236</v>
      </c>
      <c r="AQ166" s="31"/>
      <c r="AR166" s="31"/>
      <c r="AS166" s="31"/>
      <c r="AT166" s="31"/>
      <c r="AU166" s="31"/>
      <c r="AV166" s="31"/>
      <c r="AW166" s="31"/>
      <c r="AX166" s="31"/>
      <c r="AY166" s="31"/>
      <c r="AZ166" s="31"/>
      <c r="BA166" s="31"/>
      <c r="BB166" s="31"/>
      <c r="BC166" s="31"/>
      <c r="BD166" s="32"/>
    </row>
    <row r="167" spans="1:79" ht="32.1" customHeight="1" x14ac:dyDescent="0.2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 t="s">
        <v>4</v>
      </c>
      <c r="AB167" s="36"/>
      <c r="AC167" s="36"/>
      <c r="AD167" s="36"/>
      <c r="AE167" s="36"/>
      <c r="AF167" s="36" t="s">
        <v>3</v>
      </c>
      <c r="AG167" s="36"/>
      <c r="AH167" s="36"/>
      <c r="AI167" s="36"/>
      <c r="AJ167" s="36"/>
      <c r="AK167" s="36" t="s">
        <v>89</v>
      </c>
      <c r="AL167" s="36"/>
      <c r="AM167" s="36"/>
      <c r="AN167" s="36"/>
      <c r="AO167" s="36"/>
      <c r="AP167" s="36" t="s">
        <v>4</v>
      </c>
      <c r="AQ167" s="36"/>
      <c r="AR167" s="36"/>
      <c r="AS167" s="36"/>
      <c r="AT167" s="36"/>
      <c r="AU167" s="36" t="s">
        <v>3</v>
      </c>
      <c r="AV167" s="36"/>
      <c r="AW167" s="36"/>
      <c r="AX167" s="36"/>
      <c r="AY167" s="36"/>
      <c r="AZ167" s="36" t="s">
        <v>96</v>
      </c>
      <c r="BA167" s="36"/>
      <c r="BB167" s="36"/>
      <c r="BC167" s="36"/>
      <c r="BD167" s="36"/>
    </row>
    <row r="168" spans="1:79" ht="15" customHeight="1" x14ac:dyDescent="0.2">
      <c r="A168" s="36">
        <v>1</v>
      </c>
      <c r="B168" s="36"/>
      <c r="C168" s="36"/>
      <c r="D168" s="36"/>
      <c r="E168" s="36"/>
      <c r="F168" s="36"/>
      <c r="G168" s="36">
        <v>2</v>
      </c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>
        <v>3</v>
      </c>
      <c r="U168" s="36"/>
      <c r="V168" s="36"/>
      <c r="W168" s="36"/>
      <c r="X168" s="36"/>
      <c r="Y168" s="36"/>
      <c r="Z168" s="36"/>
      <c r="AA168" s="36">
        <v>4</v>
      </c>
      <c r="AB168" s="36"/>
      <c r="AC168" s="36"/>
      <c r="AD168" s="36"/>
      <c r="AE168" s="36"/>
      <c r="AF168" s="36">
        <v>5</v>
      </c>
      <c r="AG168" s="36"/>
      <c r="AH168" s="36"/>
      <c r="AI168" s="36"/>
      <c r="AJ168" s="36"/>
      <c r="AK168" s="36">
        <v>6</v>
      </c>
      <c r="AL168" s="36"/>
      <c r="AM168" s="36"/>
      <c r="AN168" s="36"/>
      <c r="AO168" s="36"/>
      <c r="AP168" s="36">
        <v>7</v>
      </c>
      <c r="AQ168" s="36"/>
      <c r="AR168" s="36"/>
      <c r="AS168" s="36"/>
      <c r="AT168" s="36"/>
      <c r="AU168" s="36">
        <v>8</v>
      </c>
      <c r="AV168" s="36"/>
      <c r="AW168" s="36"/>
      <c r="AX168" s="36"/>
      <c r="AY168" s="36"/>
      <c r="AZ168" s="36">
        <v>9</v>
      </c>
      <c r="BA168" s="36"/>
      <c r="BB168" s="36"/>
      <c r="BC168" s="36"/>
      <c r="BD168" s="36"/>
    </row>
    <row r="169" spans="1:79" s="1" customFormat="1" ht="12" hidden="1" customHeight="1" x14ac:dyDescent="0.2">
      <c r="A169" s="38" t="s">
        <v>69</v>
      </c>
      <c r="B169" s="38"/>
      <c r="C169" s="38"/>
      <c r="D169" s="38"/>
      <c r="E169" s="38"/>
      <c r="F169" s="38"/>
      <c r="G169" s="73" t="s">
        <v>57</v>
      </c>
      <c r="H169" s="73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 t="s">
        <v>79</v>
      </c>
      <c r="U169" s="73"/>
      <c r="V169" s="73"/>
      <c r="W169" s="73"/>
      <c r="X169" s="73"/>
      <c r="Y169" s="73"/>
      <c r="Z169" s="73"/>
      <c r="AA169" s="37" t="s">
        <v>60</v>
      </c>
      <c r="AB169" s="37"/>
      <c r="AC169" s="37"/>
      <c r="AD169" s="37"/>
      <c r="AE169" s="37"/>
      <c r="AF169" s="37" t="s">
        <v>61</v>
      </c>
      <c r="AG169" s="37"/>
      <c r="AH169" s="37"/>
      <c r="AI169" s="37"/>
      <c r="AJ169" s="37"/>
      <c r="AK169" s="44" t="s">
        <v>122</v>
      </c>
      <c r="AL169" s="44"/>
      <c r="AM169" s="44"/>
      <c r="AN169" s="44"/>
      <c r="AO169" s="44"/>
      <c r="AP169" s="37" t="s">
        <v>62</v>
      </c>
      <c r="AQ169" s="37"/>
      <c r="AR169" s="37"/>
      <c r="AS169" s="37"/>
      <c r="AT169" s="37"/>
      <c r="AU169" s="37" t="s">
        <v>63</v>
      </c>
      <c r="AV169" s="37"/>
      <c r="AW169" s="37"/>
      <c r="AX169" s="37"/>
      <c r="AY169" s="37"/>
      <c r="AZ169" s="44" t="s">
        <v>122</v>
      </c>
      <c r="BA169" s="44"/>
      <c r="BB169" s="44"/>
      <c r="BC169" s="44"/>
      <c r="BD169" s="44"/>
      <c r="CA169" s="1" t="s">
        <v>46</v>
      </c>
    </row>
    <row r="170" spans="1:79" s="99" customFormat="1" ht="51" customHeight="1" x14ac:dyDescent="0.2">
      <c r="A170" s="110">
        <v>1</v>
      </c>
      <c r="B170" s="110"/>
      <c r="C170" s="110"/>
      <c r="D170" s="110"/>
      <c r="E170" s="110"/>
      <c r="F170" s="110"/>
      <c r="G170" s="92" t="s">
        <v>196</v>
      </c>
      <c r="H170" s="93"/>
      <c r="I170" s="93"/>
      <c r="J170" s="93"/>
      <c r="K170" s="93"/>
      <c r="L170" s="93"/>
      <c r="M170" s="93"/>
      <c r="N170" s="93"/>
      <c r="O170" s="93"/>
      <c r="P170" s="93"/>
      <c r="Q170" s="93"/>
      <c r="R170" s="93"/>
      <c r="S170" s="94"/>
      <c r="T170" s="118" t="s">
        <v>197</v>
      </c>
      <c r="U170" s="118"/>
      <c r="V170" s="118"/>
      <c r="W170" s="118"/>
      <c r="X170" s="118"/>
      <c r="Y170" s="118"/>
      <c r="Z170" s="118"/>
      <c r="AA170" s="117">
        <v>162000</v>
      </c>
      <c r="AB170" s="117"/>
      <c r="AC170" s="117"/>
      <c r="AD170" s="117"/>
      <c r="AE170" s="117"/>
      <c r="AF170" s="117">
        <v>0</v>
      </c>
      <c r="AG170" s="117"/>
      <c r="AH170" s="117"/>
      <c r="AI170" s="117"/>
      <c r="AJ170" s="117"/>
      <c r="AK170" s="117">
        <f>IF(ISNUMBER(AA170),AA170,0)+IF(ISNUMBER(AF170),AF170,0)</f>
        <v>162000</v>
      </c>
      <c r="AL170" s="117"/>
      <c r="AM170" s="117"/>
      <c r="AN170" s="117"/>
      <c r="AO170" s="117"/>
      <c r="AP170" s="117">
        <v>171882</v>
      </c>
      <c r="AQ170" s="117"/>
      <c r="AR170" s="117"/>
      <c r="AS170" s="117"/>
      <c r="AT170" s="117"/>
      <c r="AU170" s="117">
        <v>0</v>
      </c>
      <c r="AV170" s="117"/>
      <c r="AW170" s="117"/>
      <c r="AX170" s="117"/>
      <c r="AY170" s="117"/>
      <c r="AZ170" s="117">
        <f>IF(ISNUMBER(AP170),AP170,0)+IF(ISNUMBER(AU170),AU170,0)</f>
        <v>171882</v>
      </c>
      <c r="BA170" s="117"/>
      <c r="BB170" s="117"/>
      <c r="BC170" s="117"/>
      <c r="BD170" s="117"/>
      <c r="CA170" s="99" t="s">
        <v>47</v>
      </c>
    </row>
    <row r="171" spans="1:79" s="6" customFormat="1" x14ac:dyDescent="0.2">
      <c r="A171" s="88"/>
      <c r="B171" s="88"/>
      <c r="C171" s="88"/>
      <c r="D171" s="88"/>
      <c r="E171" s="88"/>
      <c r="F171" s="88"/>
      <c r="G171" s="100" t="s">
        <v>147</v>
      </c>
      <c r="H171" s="101"/>
      <c r="I171" s="101"/>
      <c r="J171" s="101"/>
      <c r="K171" s="101"/>
      <c r="L171" s="101"/>
      <c r="M171" s="101"/>
      <c r="N171" s="101"/>
      <c r="O171" s="101"/>
      <c r="P171" s="101"/>
      <c r="Q171" s="101"/>
      <c r="R171" s="101"/>
      <c r="S171" s="102"/>
      <c r="T171" s="119"/>
      <c r="U171" s="119"/>
      <c r="V171" s="119"/>
      <c r="W171" s="119"/>
      <c r="X171" s="119"/>
      <c r="Y171" s="119"/>
      <c r="Z171" s="119"/>
      <c r="AA171" s="116">
        <v>162000</v>
      </c>
      <c r="AB171" s="116"/>
      <c r="AC171" s="116"/>
      <c r="AD171" s="116"/>
      <c r="AE171" s="116"/>
      <c r="AF171" s="116">
        <v>0</v>
      </c>
      <c r="AG171" s="116"/>
      <c r="AH171" s="116"/>
      <c r="AI171" s="116"/>
      <c r="AJ171" s="116"/>
      <c r="AK171" s="116">
        <f>IF(ISNUMBER(AA171),AA171,0)+IF(ISNUMBER(AF171),AF171,0)</f>
        <v>162000</v>
      </c>
      <c r="AL171" s="116"/>
      <c r="AM171" s="116"/>
      <c r="AN171" s="116"/>
      <c r="AO171" s="116"/>
      <c r="AP171" s="116">
        <v>171882</v>
      </c>
      <c r="AQ171" s="116"/>
      <c r="AR171" s="116"/>
      <c r="AS171" s="116"/>
      <c r="AT171" s="116"/>
      <c r="AU171" s="116">
        <v>0</v>
      </c>
      <c r="AV171" s="116"/>
      <c r="AW171" s="116"/>
      <c r="AX171" s="116"/>
      <c r="AY171" s="116"/>
      <c r="AZ171" s="116">
        <f>IF(ISNUMBER(AP171),AP171,0)+IF(ISNUMBER(AU171),AU171,0)</f>
        <v>171882</v>
      </c>
      <c r="BA171" s="116"/>
      <c r="BB171" s="116"/>
      <c r="BC171" s="116"/>
      <c r="BD171" s="116"/>
    </row>
    <row r="174" spans="1:79" ht="14.25" customHeight="1" x14ac:dyDescent="12.75">
      <c r="A174" s="42" t="s">
        <v>243</v>
      </c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42"/>
      <c r="AL174" s="42"/>
      <c r="AM174" s="42"/>
      <c r="AN174" s="42"/>
      <c r="AO174" s="42"/>
      <c r="AP174" s="42"/>
      <c r="AQ174" s="42"/>
      <c r="AR174" s="42"/>
      <c r="AS174" s="42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  <c r="BF174" s="42"/>
      <c r="BG174" s="42"/>
      <c r="BH174" s="42"/>
      <c r="BI174" s="42"/>
      <c r="BJ174" s="42"/>
      <c r="BK174" s="42"/>
      <c r="BL174" s="42"/>
    </row>
    <row r="175" spans="1:79" ht="15" customHeight="1" x14ac:dyDescent="0.2">
      <c r="A175" s="53" t="s">
        <v>209</v>
      </c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5"/>
      <c r="AL175" s="45"/>
      <c r="AM175" s="45"/>
      <c r="AN175" s="45"/>
      <c r="AO175" s="45"/>
      <c r="AP175" s="45"/>
      <c r="AQ175" s="45"/>
      <c r="AR175" s="45"/>
      <c r="AS175" s="45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  <c r="BF175" s="45"/>
      <c r="BG175" s="45"/>
      <c r="BH175" s="45"/>
      <c r="BI175" s="45"/>
      <c r="BJ175" s="45"/>
      <c r="BK175" s="45"/>
      <c r="BL175" s="45"/>
      <c r="BM175" s="45"/>
    </row>
    <row r="176" spans="1:79" ht="23.1" customHeight="1" x14ac:dyDescent="0.2">
      <c r="A176" s="36" t="s">
        <v>128</v>
      </c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61" t="s">
        <v>129</v>
      </c>
      <c r="O176" s="62"/>
      <c r="P176" s="62"/>
      <c r="Q176" s="62"/>
      <c r="R176" s="62"/>
      <c r="S176" s="62"/>
      <c r="T176" s="62"/>
      <c r="U176" s="63"/>
      <c r="V176" s="61" t="s">
        <v>130</v>
      </c>
      <c r="W176" s="62"/>
      <c r="X176" s="62"/>
      <c r="Y176" s="62"/>
      <c r="Z176" s="63"/>
      <c r="AA176" s="36" t="s">
        <v>210</v>
      </c>
      <c r="AB176" s="36"/>
      <c r="AC176" s="36"/>
      <c r="AD176" s="36"/>
      <c r="AE176" s="36"/>
      <c r="AF176" s="36"/>
      <c r="AG176" s="36"/>
      <c r="AH176" s="36"/>
      <c r="AI176" s="36"/>
      <c r="AJ176" s="36" t="s">
        <v>213</v>
      </c>
      <c r="AK176" s="36"/>
      <c r="AL176" s="36"/>
      <c r="AM176" s="36"/>
      <c r="AN176" s="36"/>
      <c r="AO176" s="36"/>
      <c r="AP176" s="36"/>
      <c r="AQ176" s="36"/>
      <c r="AR176" s="36"/>
      <c r="AS176" s="36" t="s">
        <v>220</v>
      </c>
      <c r="AT176" s="36"/>
      <c r="AU176" s="36"/>
      <c r="AV176" s="36"/>
      <c r="AW176" s="36"/>
      <c r="AX176" s="36"/>
      <c r="AY176" s="36"/>
      <c r="AZ176" s="36"/>
      <c r="BA176" s="36"/>
      <c r="BB176" s="36" t="s">
        <v>231</v>
      </c>
      <c r="BC176" s="36"/>
      <c r="BD176" s="36"/>
      <c r="BE176" s="36"/>
      <c r="BF176" s="36"/>
      <c r="BG176" s="36"/>
      <c r="BH176" s="36"/>
      <c r="BI176" s="36"/>
      <c r="BJ176" s="36"/>
      <c r="BK176" s="36" t="s">
        <v>236</v>
      </c>
      <c r="BL176" s="36"/>
      <c r="BM176" s="36"/>
      <c r="BN176" s="36"/>
      <c r="BO176" s="36"/>
      <c r="BP176" s="36"/>
      <c r="BQ176" s="36"/>
      <c r="BR176" s="36"/>
      <c r="BS176" s="36"/>
    </row>
    <row r="177" spans="1:79" ht="95.25" customHeight="1" x14ac:dyDescent="0.2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64"/>
      <c r="O177" s="65"/>
      <c r="P177" s="65"/>
      <c r="Q177" s="65"/>
      <c r="R177" s="65"/>
      <c r="S177" s="65"/>
      <c r="T177" s="65"/>
      <c r="U177" s="66"/>
      <c r="V177" s="64"/>
      <c r="W177" s="65"/>
      <c r="X177" s="65"/>
      <c r="Y177" s="65"/>
      <c r="Z177" s="66"/>
      <c r="AA177" s="49" t="s">
        <v>133</v>
      </c>
      <c r="AB177" s="49"/>
      <c r="AC177" s="49"/>
      <c r="AD177" s="49"/>
      <c r="AE177" s="49"/>
      <c r="AF177" s="49" t="s">
        <v>134</v>
      </c>
      <c r="AG177" s="49"/>
      <c r="AH177" s="49"/>
      <c r="AI177" s="49"/>
      <c r="AJ177" s="49" t="s">
        <v>133</v>
      </c>
      <c r="AK177" s="49"/>
      <c r="AL177" s="49"/>
      <c r="AM177" s="49"/>
      <c r="AN177" s="49"/>
      <c r="AO177" s="49" t="s">
        <v>134</v>
      </c>
      <c r="AP177" s="49"/>
      <c r="AQ177" s="49"/>
      <c r="AR177" s="49"/>
      <c r="AS177" s="49" t="s">
        <v>133</v>
      </c>
      <c r="AT177" s="49"/>
      <c r="AU177" s="49"/>
      <c r="AV177" s="49"/>
      <c r="AW177" s="49"/>
      <c r="AX177" s="49" t="s">
        <v>134</v>
      </c>
      <c r="AY177" s="49"/>
      <c r="AZ177" s="49"/>
      <c r="BA177" s="49"/>
      <c r="BB177" s="49" t="s">
        <v>133</v>
      </c>
      <c r="BC177" s="49"/>
      <c r="BD177" s="49"/>
      <c r="BE177" s="49"/>
      <c r="BF177" s="49"/>
      <c r="BG177" s="49" t="s">
        <v>134</v>
      </c>
      <c r="BH177" s="49"/>
      <c r="BI177" s="49"/>
      <c r="BJ177" s="49"/>
      <c r="BK177" s="49" t="s">
        <v>133</v>
      </c>
      <c r="BL177" s="49"/>
      <c r="BM177" s="49"/>
      <c r="BN177" s="49"/>
      <c r="BO177" s="49"/>
      <c r="BP177" s="49" t="s">
        <v>134</v>
      </c>
      <c r="BQ177" s="49"/>
      <c r="BR177" s="49"/>
      <c r="BS177" s="49"/>
    </row>
    <row r="178" spans="1:79" ht="15" customHeight="1" x14ac:dyDescent="0.2">
      <c r="A178" s="36">
        <v>1</v>
      </c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0">
        <v>2</v>
      </c>
      <c r="O178" s="31"/>
      <c r="P178" s="31"/>
      <c r="Q178" s="31"/>
      <c r="R178" s="31"/>
      <c r="S178" s="31"/>
      <c r="T178" s="31"/>
      <c r="U178" s="32"/>
      <c r="V178" s="36">
        <v>3</v>
      </c>
      <c r="W178" s="36"/>
      <c r="X178" s="36"/>
      <c r="Y178" s="36"/>
      <c r="Z178" s="36"/>
      <c r="AA178" s="36">
        <v>4</v>
      </c>
      <c r="AB178" s="36"/>
      <c r="AC178" s="36"/>
      <c r="AD178" s="36"/>
      <c r="AE178" s="36"/>
      <c r="AF178" s="36">
        <v>5</v>
      </c>
      <c r="AG178" s="36"/>
      <c r="AH178" s="36"/>
      <c r="AI178" s="36"/>
      <c r="AJ178" s="36">
        <v>6</v>
      </c>
      <c r="AK178" s="36"/>
      <c r="AL178" s="36"/>
      <c r="AM178" s="36"/>
      <c r="AN178" s="36"/>
      <c r="AO178" s="36">
        <v>7</v>
      </c>
      <c r="AP178" s="36"/>
      <c r="AQ178" s="36"/>
      <c r="AR178" s="36"/>
      <c r="AS178" s="36">
        <v>8</v>
      </c>
      <c r="AT178" s="36"/>
      <c r="AU178" s="36"/>
      <c r="AV178" s="36"/>
      <c r="AW178" s="36"/>
      <c r="AX178" s="36">
        <v>9</v>
      </c>
      <c r="AY178" s="36"/>
      <c r="AZ178" s="36"/>
      <c r="BA178" s="36"/>
      <c r="BB178" s="36">
        <v>10</v>
      </c>
      <c r="BC178" s="36"/>
      <c r="BD178" s="36"/>
      <c r="BE178" s="36"/>
      <c r="BF178" s="36"/>
      <c r="BG178" s="36">
        <v>11</v>
      </c>
      <c r="BH178" s="36"/>
      <c r="BI178" s="36"/>
      <c r="BJ178" s="36"/>
      <c r="BK178" s="36">
        <v>12</v>
      </c>
      <c r="BL178" s="36"/>
      <c r="BM178" s="36"/>
      <c r="BN178" s="36"/>
      <c r="BO178" s="36"/>
      <c r="BP178" s="36">
        <v>13</v>
      </c>
      <c r="BQ178" s="36"/>
      <c r="BR178" s="36"/>
      <c r="BS178" s="36"/>
    </row>
    <row r="179" spans="1:79" s="1" customFormat="1" ht="12" hidden="1" customHeight="1" x14ac:dyDescent="0.2">
      <c r="A179" s="73" t="s">
        <v>146</v>
      </c>
      <c r="B179" s="73"/>
      <c r="C179" s="73"/>
      <c r="D179" s="73"/>
      <c r="E179" s="73"/>
      <c r="F179" s="73"/>
      <c r="G179" s="73"/>
      <c r="H179" s="73"/>
      <c r="I179" s="73"/>
      <c r="J179" s="73"/>
      <c r="K179" s="73"/>
      <c r="L179" s="73"/>
      <c r="M179" s="73"/>
      <c r="N179" s="38" t="s">
        <v>131</v>
      </c>
      <c r="O179" s="38"/>
      <c r="P179" s="38"/>
      <c r="Q179" s="38"/>
      <c r="R179" s="38"/>
      <c r="S179" s="38"/>
      <c r="T179" s="38"/>
      <c r="U179" s="38"/>
      <c r="V179" s="38" t="s">
        <v>132</v>
      </c>
      <c r="W179" s="38"/>
      <c r="X179" s="38"/>
      <c r="Y179" s="38"/>
      <c r="Z179" s="38"/>
      <c r="AA179" s="37" t="s">
        <v>65</v>
      </c>
      <c r="AB179" s="37"/>
      <c r="AC179" s="37"/>
      <c r="AD179" s="37"/>
      <c r="AE179" s="37"/>
      <c r="AF179" s="37" t="s">
        <v>66</v>
      </c>
      <c r="AG179" s="37"/>
      <c r="AH179" s="37"/>
      <c r="AI179" s="37"/>
      <c r="AJ179" s="37" t="s">
        <v>67</v>
      </c>
      <c r="AK179" s="37"/>
      <c r="AL179" s="37"/>
      <c r="AM179" s="37"/>
      <c r="AN179" s="37"/>
      <c r="AO179" s="37" t="s">
        <v>68</v>
      </c>
      <c r="AP179" s="37"/>
      <c r="AQ179" s="37"/>
      <c r="AR179" s="37"/>
      <c r="AS179" s="37" t="s">
        <v>58</v>
      </c>
      <c r="AT179" s="37"/>
      <c r="AU179" s="37"/>
      <c r="AV179" s="37"/>
      <c r="AW179" s="37"/>
      <c r="AX179" s="37" t="s">
        <v>59</v>
      </c>
      <c r="AY179" s="37"/>
      <c r="AZ179" s="37"/>
      <c r="BA179" s="37"/>
      <c r="BB179" s="37" t="s">
        <v>60</v>
      </c>
      <c r="BC179" s="37"/>
      <c r="BD179" s="37"/>
      <c r="BE179" s="37"/>
      <c r="BF179" s="37"/>
      <c r="BG179" s="37" t="s">
        <v>61</v>
      </c>
      <c r="BH179" s="37"/>
      <c r="BI179" s="37"/>
      <c r="BJ179" s="37"/>
      <c r="BK179" s="37" t="s">
        <v>62</v>
      </c>
      <c r="BL179" s="37"/>
      <c r="BM179" s="37"/>
      <c r="BN179" s="37"/>
      <c r="BO179" s="37"/>
      <c r="BP179" s="37" t="s">
        <v>63</v>
      </c>
      <c r="BQ179" s="37"/>
      <c r="BR179" s="37"/>
      <c r="BS179" s="37"/>
      <c r="CA179" s="1" t="s">
        <v>48</v>
      </c>
    </row>
    <row r="180" spans="1:79" s="6" customFormat="1" ht="12.75" customHeight="1" x14ac:dyDescent="0.2">
      <c r="A180" s="120" t="s">
        <v>147</v>
      </c>
      <c r="B180" s="120"/>
      <c r="C180" s="120"/>
      <c r="D180" s="120"/>
      <c r="E180" s="120"/>
      <c r="F180" s="120"/>
      <c r="G180" s="120"/>
      <c r="H180" s="120"/>
      <c r="I180" s="120"/>
      <c r="J180" s="120"/>
      <c r="K180" s="120"/>
      <c r="L180" s="120"/>
      <c r="M180" s="120"/>
      <c r="N180" s="87"/>
      <c r="O180" s="85"/>
      <c r="P180" s="85"/>
      <c r="Q180" s="85"/>
      <c r="R180" s="85"/>
      <c r="S180" s="85"/>
      <c r="T180" s="85"/>
      <c r="U180" s="86"/>
      <c r="V180" s="121"/>
      <c r="W180" s="121"/>
      <c r="X180" s="121"/>
      <c r="Y180" s="121"/>
      <c r="Z180" s="121"/>
      <c r="AA180" s="121"/>
      <c r="AB180" s="121"/>
      <c r="AC180" s="121"/>
      <c r="AD180" s="121"/>
      <c r="AE180" s="121"/>
      <c r="AF180" s="121"/>
      <c r="AG180" s="121"/>
      <c r="AH180" s="121"/>
      <c r="AI180" s="121"/>
      <c r="AJ180" s="121"/>
      <c r="AK180" s="121"/>
      <c r="AL180" s="121"/>
      <c r="AM180" s="121"/>
      <c r="AN180" s="121"/>
      <c r="AO180" s="121"/>
      <c r="AP180" s="121"/>
      <c r="AQ180" s="121"/>
      <c r="AR180" s="121"/>
      <c r="AS180" s="121"/>
      <c r="AT180" s="121"/>
      <c r="AU180" s="121"/>
      <c r="AV180" s="121"/>
      <c r="AW180" s="121"/>
      <c r="AX180" s="121"/>
      <c r="AY180" s="121"/>
      <c r="AZ180" s="121"/>
      <c r="BA180" s="121"/>
      <c r="BB180" s="121"/>
      <c r="BC180" s="121"/>
      <c r="BD180" s="121"/>
      <c r="BE180" s="121"/>
      <c r="BF180" s="121"/>
      <c r="BG180" s="121"/>
      <c r="BH180" s="121"/>
      <c r="BI180" s="121"/>
      <c r="BJ180" s="121"/>
      <c r="BK180" s="121"/>
      <c r="BL180" s="121"/>
      <c r="BM180" s="121"/>
      <c r="BN180" s="121"/>
      <c r="BO180" s="121"/>
      <c r="BP180" s="122"/>
      <c r="BQ180" s="123"/>
      <c r="BR180" s="123"/>
      <c r="BS180" s="124"/>
      <c r="CA180" s="6" t="s">
        <v>49</v>
      </c>
    </row>
    <row r="183" spans="1:79" ht="35.25" customHeight="1" x14ac:dyDescent="0.2">
      <c r="A183" s="42" t="s">
        <v>244</v>
      </c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42"/>
      <c r="AL183" s="42"/>
      <c r="AM183" s="42"/>
      <c r="AN183" s="42"/>
      <c r="AO183" s="42"/>
      <c r="AP183" s="42"/>
      <c r="AQ183" s="42"/>
      <c r="AR183" s="42"/>
      <c r="AS183" s="42"/>
      <c r="AT183" s="42"/>
      <c r="AU183" s="42"/>
      <c r="AV183" s="42"/>
      <c r="AW183" s="42"/>
      <c r="AX183" s="42"/>
      <c r="AY183" s="42"/>
      <c r="AZ183" s="42"/>
      <c r="BA183" s="42"/>
      <c r="BB183" s="42"/>
      <c r="BC183" s="42"/>
      <c r="BD183" s="42"/>
      <c r="BE183" s="42"/>
      <c r="BF183" s="42"/>
      <c r="BG183" s="42"/>
      <c r="BH183" s="42"/>
      <c r="BI183" s="42"/>
      <c r="BJ183" s="42"/>
      <c r="BK183" s="42"/>
      <c r="BL183" s="42"/>
    </row>
    <row r="184" spans="1:79" ht="15" x14ac:dyDescent="0.2">
      <c r="A184" s="59"/>
      <c r="B184" s="59"/>
      <c r="C184" s="59"/>
      <c r="D184" s="59"/>
      <c r="E184" s="59"/>
      <c r="F184" s="59"/>
      <c r="G184" s="59"/>
      <c r="H184" s="59"/>
      <c r="I184" s="59"/>
      <c r="J184" s="59"/>
      <c r="K184" s="59"/>
      <c r="L184" s="59"/>
      <c r="M184" s="59"/>
      <c r="N184" s="59"/>
      <c r="O184" s="59"/>
      <c r="P184" s="59"/>
      <c r="Q184" s="59"/>
      <c r="R184" s="59"/>
      <c r="S184" s="59"/>
      <c r="T184" s="59"/>
      <c r="U184" s="59"/>
      <c r="V184" s="59"/>
      <c r="W184" s="59"/>
      <c r="X184" s="59"/>
      <c r="Y184" s="59"/>
      <c r="Z184" s="59"/>
      <c r="AA184" s="59"/>
      <c r="AB184" s="59"/>
      <c r="AC184" s="59"/>
      <c r="AD184" s="59"/>
      <c r="AE184" s="59"/>
      <c r="AF184" s="59"/>
      <c r="AG184" s="59"/>
      <c r="AH184" s="59"/>
      <c r="AI184" s="59"/>
      <c r="AJ184" s="59"/>
      <c r="AK184" s="59"/>
      <c r="AL184" s="59"/>
      <c r="AM184" s="59"/>
      <c r="AN184" s="59"/>
      <c r="AO184" s="59"/>
      <c r="AP184" s="59"/>
      <c r="AQ184" s="59"/>
      <c r="AR184" s="59"/>
      <c r="AS184" s="59"/>
      <c r="AT184" s="59"/>
      <c r="AU184" s="59"/>
      <c r="AV184" s="59"/>
      <c r="AW184" s="59"/>
      <c r="AX184" s="59"/>
      <c r="AY184" s="59"/>
      <c r="AZ184" s="59"/>
      <c r="BA184" s="59"/>
      <c r="BB184" s="59"/>
      <c r="BC184" s="59"/>
      <c r="BD184" s="59"/>
      <c r="BE184" s="59"/>
      <c r="BF184" s="59"/>
      <c r="BG184" s="59"/>
      <c r="BH184" s="59"/>
      <c r="BI184" s="59"/>
      <c r="BJ184" s="59"/>
      <c r="BK184" s="59"/>
      <c r="BL184" s="59"/>
    </row>
    <row r="185" spans="1:79" ht="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</row>
    <row r="187" spans="1:79" ht="28.5" customHeight="1" x14ac:dyDescent="0.2">
      <c r="A187" s="39" t="s">
        <v>227</v>
      </c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 s="39"/>
      <c r="AL187" s="39"/>
      <c r="AM187" s="39"/>
      <c r="AN187" s="39"/>
      <c r="AO187" s="39"/>
      <c r="AP187" s="39"/>
      <c r="AQ187" s="39"/>
      <c r="AR187" s="39"/>
      <c r="AS187" s="39"/>
      <c r="AT187" s="39"/>
      <c r="AU187" s="39"/>
      <c r="AV187" s="39"/>
      <c r="AW187" s="39"/>
      <c r="AX187" s="39"/>
      <c r="AY187" s="39"/>
      <c r="AZ187" s="39"/>
      <c r="BA187" s="39"/>
      <c r="BB187" s="39"/>
      <c r="BC187" s="39"/>
      <c r="BD187" s="39"/>
      <c r="BE187" s="39"/>
      <c r="BF187" s="39"/>
      <c r="BG187" s="39"/>
      <c r="BH187" s="39"/>
      <c r="BI187" s="39"/>
      <c r="BJ187" s="39"/>
      <c r="BK187" s="39"/>
      <c r="BL187" s="39"/>
    </row>
    <row r="188" spans="1:79" ht="14.25" customHeight="1" x14ac:dyDescent="0.2">
      <c r="A188" s="42" t="s">
        <v>211</v>
      </c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 s="42"/>
      <c r="AL188" s="42"/>
      <c r="AM188" s="42"/>
      <c r="AN188" s="42"/>
      <c r="AO188" s="42"/>
      <c r="AP188" s="42"/>
      <c r="AQ188" s="42"/>
      <c r="AR188" s="42"/>
      <c r="AS188" s="42"/>
      <c r="AT188" s="42"/>
      <c r="AU188" s="42"/>
      <c r="AV188" s="42"/>
      <c r="AW188" s="42"/>
      <c r="AX188" s="42"/>
      <c r="AY188" s="42"/>
      <c r="AZ188" s="42"/>
      <c r="BA188" s="42"/>
      <c r="BB188" s="42"/>
      <c r="BC188" s="42"/>
      <c r="BD188" s="42"/>
      <c r="BE188" s="42"/>
      <c r="BF188" s="42"/>
      <c r="BG188" s="42"/>
      <c r="BH188" s="42"/>
      <c r="BI188" s="42"/>
      <c r="BJ188" s="42"/>
      <c r="BK188" s="42"/>
      <c r="BL188" s="42"/>
    </row>
    <row r="189" spans="1:79" ht="15" customHeight="1" x14ac:dyDescent="0.2">
      <c r="A189" s="40" t="s">
        <v>209</v>
      </c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 s="40"/>
      <c r="AL189" s="40"/>
      <c r="AM189" s="40"/>
      <c r="AN189" s="40"/>
      <c r="AO189" s="40"/>
      <c r="AP189" s="40"/>
      <c r="AQ189" s="40"/>
      <c r="AR189" s="40"/>
      <c r="AS189" s="40"/>
      <c r="AT189" s="40"/>
      <c r="AU189" s="40"/>
      <c r="AV189" s="40"/>
      <c r="AW189" s="40"/>
      <c r="AX189" s="40"/>
      <c r="AY189" s="40"/>
      <c r="AZ189" s="40"/>
      <c r="BA189" s="40"/>
      <c r="BB189" s="40"/>
      <c r="BC189" s="40"/>
      <c r="BD189" s="40"/>
      <c r="BE189" s="40"/>
      <c r="BF189" s="40"/>
      <c r="BG189" s="40"/>
      <c r="BH189" s="40"/>
      <c r="BI189" s="40"/>
      <c r="BJ189" s="40"/>
      <c r="BK189" s="40"/>
      <c r="BL189" s="40"/>
    </row>
    <row r="190" spans="1:79" ht="42.95" customHeight="1" x14ac:dyDescent="0.2">
      <c r="A190" s="49" t="s">
        <v>135</v>
      </c>
      <c r="B190" s="49"/>
      <c r="C190" s="49"/>
      <c r="D190" s="49"/>
      <c r="E190" s="49"/>
      <c r="F190" s="49"/>
      <c r="G190" s="36" t="s">
        <v>19</v>
      </c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 t="s">
        <v>15</v>
      </c>
      <c r="U190" s="36"/>
      <c r="V190" s="36"/>
      <c r="W190" s="36"/>
      <c r="X190" s="36"/>
      <c r="Y190" s="36"/>
      <c r="Z190" s="36" t="s">
        <v>14</v>
      </c>
      <c r="AA190" s="36"/>
      <c r="AB190" s="36"/>
      <c r="AC190" s="36"/>
      <c r="AD190" s="36"/>
      <c r="AE190" s="36" t="s">
        <v>136</v>
      </c>
      <c r="AF190" s="36"/>
      <c r="AG190" s="36"/>
      <c r="AH190" s="36"/>
      <c r="AI190" s="36"/>
      <c r="AJ190" s="36"/>
      <c r="AK190" s="36" t="s">
        <v>137</v>
      </c>
      <c r="AL190" s="36"/>
      <c r="AM190" s="36"/>
      <c r="AN190" s="36"/>
      <c r="AO190" s="36"/>
      <c r="AP190" s="36"/>
      <c r="AQ190" s="36" t="s">
        <v>138</v>
      </c>
      <c r="AR190" s="36"/>
      <c r="AS190" s="36"/>
      <c r="AT190" s="36"/>
      <c r="AU190" s="36"/>
      <c r="AV190" s="36"/>
      <c r="AW190" s="36" t="s">
        <v>98</v>
      </c>
      <c r="AX190" s="36"/>
      <c r="AY190" s="36"/>
      <c r="AZ190" s="36"/>
      <c r="BA190" s="36"/>
      <c r="BB190" s="36"/>
      <c r="BC190" s="36"/>
      <c r="BD190" s="36"/>
      <c r="BE190" s="36"/>
      <c r="BF190" s="36"/>
      <c r="BG190" s="36" t="s">
        <v>139</v>
      </c>
      <c r="BH190" s="36"/>
      <c r="BI190" s="36"/>
      <c r="BJ190" s="36"/>
      <c r="BK190" s="36"/>
      <c r="BL190" s="36"/>
    </row>
    <row r="191" spans="1:79" ht="39.950000000000003" customHeight="1" x14ac:dyDescent="12.75">
      <c r="A191" s="49"/>
      <c r="B191" s="49"/>
      <c r="C191" s="49"/>
      <c r="D191" s="49"/>
      <c r="E191" s="49"/>
      <c r="F191" s="49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 s="36"/>
      <c r="AL191" s="36"/>
      <c r="AM191" s="36"/>
      <c r="AN191" s="36"/>
      <c r="AO191" s="36"/>
      <c r="AP191" s="36"/>
      <c r="AQ191" s="36"/>
      <c r="AR191" s="36"/>
      <c r="AS191" s="36"/>
      <c r="AT191" s="36"/>
      <c r="AU191" s="36"/>
      <c r="AV191" s="36"/>
      <c r="AW191" s="36" t="s">
        <v>17</v>
      </c>
      <c r="AX191" s="36"/>
      <c r="AY191" s="36"/>
      <c r="AZ191" s="36"/>
      <c r="BA191" s="36"/>
      <c r="BB191" s="36" t="s">
        <v>16</v>
      </c>
      <c r="BC191" s="36"/>
      <c r="BD191" s="36"/>
      <c r="BE191" s="36"/>
      <c r="BF191" s="36"/>
      <c r="BG191" s="36"/>
      <c r="BH191" s="36"/>
      <c r="BI191" s="36"/>
      <c r="BJ191" s="36"/>
      <c r="BK191" s="36"/>
      <c r="BL191" s="36"/>
    </row>
    <row r="192" spans="1:79" ht="15" customHeight="1" x14ac:dyDescent="0.2">
      <c r="A192" s="36">
        <v>1</v>
      </c>
      <c r="B192" s="36"/>
      <c r="C192" s="36"/>
      <c r="D192" s="36"/>
      <c r="E192" s="36"/>
      <c r="F192" s="36"/>
      <c r="G192" s="36">
        <v>2</v>
      </c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>
        <v>3</v>
      </c>
      <c r="U192" s="36"/>
      <c r="V192" s="36"/>
      <c r="W192" s="36"/>
      <c r="X192" s="36"/>
      <c r="Y192" s="36"/>
      <c r="Z192" s="36">
        <v>4</v>
      </c>
      <c r="AA192" s="36"/>
      <c r="AB192" s="36"/>
      <c r="AC192" s="36"/>
      <c r="AD192" s="36"/>
      <c r="AE192" s="36">
        <v>5</v>
      </c>
      <c r="AF192" s="36"/>
      <c r="AG192" s="36"/>
      <c r="AH192" s="36"/>
      <c r="AI192" s="36"/>
      <c r="AJ192" s="36"/>
      <c r="AK192" s="36">
        <v>6</v>
      </c>
      <c r="AL192" s="36"/>
      <c r="AM192" s="36"/>
      <c r="AN192" s="36"/>
      <c r="AO192" s="36"/>
      <c r="AP192" s="36"/>
      <c r="AQ192" s="36">
        <v>7</v>
      </c>
      <c r="AR192" s="36"/>
      <c r="AS192" s="36"/>
      <c r="AT192" s="36"/>
      <c r="AU192" s="36"/>
      <c r="AV192" s="36"/>
      <c r="AW192" s="36">
        <v>8</v>
      </c>
      <c r="AX192" s="36"/>
      <c r="AY192" s="36"/>
      <c r="AZ192" s="36"/>
      <c r="BA192" s="36"/>
      <c r="BB192" s="36">
        <v>9</v>
      </c>
      <c r="BC192" s="36"/>
      <c r="BD192" s="36"/>
      <c r="BE192" s="36"/>
      <c r="BF192" s="36"/>
      <c r="BG192" s="36">
        <v>10</v>
      </c>
      <c r="BH192" s="36"/>
      <c r="BI192" s="36"/>
      <c r="BJ192" s="36"/>
      <c r="BK192" s="36"/>
      <c r="BL192" s="36"/>
    </row>
    <row r="193" spans="1:79" s="1" customFormat="1" ht="12" hidden="1" customHeight="1" x14ac:dyDescent="0.2">
      <c r="A193" s="38" t="s">
        <v>64</v>
      </c>
      <c r="B193" s="38"/>
      <c r="C193" s="38"/>
      <c r="D193" s="38"/>
      <c r="E193" s="38"/>
      <c r="F193" s="38"/>
      <c r="G193" s="73" t="s">
        <v>57</v>
      </c>
      <c r="H193" s="73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37" t="s">
        <v>80</v>
      </c>
      <c r="U193" s="37"/>
      <c r="V193" s="37"/>
      <c r="W193" s="37"/>
      <c r="X193" s="37"/>
      <c r="Y193" s="37"/>
      <c r="Z193" s="37" t="s">
        <v>81</v>
      </c>
      <c r="AA193" s="37"/>
      <c r="AB193" s="37"/>
      <c r="AC193" s="37"/>
      <c r="AD193" s="37"/>
      <c r="AE193" s="37" t="s">
        <v>82</v>
      </c>
      <c r="AF193" s="37"/>
      <c r="AG193" s="37"/>
      <c r="AH193" s="37"/>
      <c r="AI193" s="37"/>
      <c r="AJ193" s="37"/>
      <c r="AK193" s="37" t="s">
        <v>83</v>
      </c>
      <c r="AL193" s="37"/>
      <c r="AM193" s="37"/>
      <c r="AN193" s="37"/>
      <c r="AO193" s="37"/>
      <c r="AP193" s="37"/>
      <c r="AQ193" s="74" t="s">
        <v>99</v>
      </c>
      <c r="AR193" s="37"/>
      <c r="AS193" s="37"/>
      <c r="AT193" s="37"/>
      <c r="AU193" s="37"/>
      <c r="AV193" s="37"/>
      <c r="AW193" s="37" t="s">
        <v>84</v>
      </c>
      <c r="AX193" s="37"/>
      <c r="AY193" s="37"/>
      <c r="AZ193" s="37"/>
      <c r="BA193" s="37"/>
      <c r="BB193" s="37" t="s">
        <v>85</v>
      </c>
      <c r="BC193" s="37"/>
      <c r="BD193" s="37"/>
      <c r="BE193" s="37"/>
      <c r="BF193" s="37"/>
      <c r="BG193" s="74" t="s">
        <v>100</v>
      </c>
      <c r="BH193" s="37"/>
      <c r="BI193" s="37"/>
      <c r="BJ193" s="37"/>
      <c r="BK193" s="37"/>
      <c r="BL193" s="37"/>
      <c r="CA193" s="1" t="s">
        <v>50</v>
      </c>
    </row>
    <row r="194" spans="1:79" s="99" customFormat="1" ht="25.5" customHeight="1" x14ac:dyDescent="0.2">
      <c r="A194" s="110">
        <v>2210</v>
      </c>
      <c r="B194" s="110"/>
      <c r="C194" s="110"/>
      <c r="D194" s="110"/>
      <c r="E194" s="110"/>
      <c r="F194" s="110"/>
      <c r="G194" s="92" t="s">
        <v>174</v>
      </c>
      <c r="H194" s="93"/>
      <c r="I194" s="93"/>
      <c r="J194" s="93"/>
      <c r="K194" s="93"/>
      <c r="L194" s="93"/>
      <c r="M194" s="93"/>
      <c r="N194" s="93"/>
      <c r="O194" s="93"/>
      <c r="P194" s="93"/>
      <c r="Q194" s="93"/>
      <c r="R194" s="93"/>
      <c r="S194" s="94"/>
      <c r="T194" s="117">
        <v>35478.949999999997</v>
      </c>
      <c r="U194" s="117"/>
      <c r="V194" s="117"/>
      <c r="W194" s="117"/>
      <c r="X194" s="117"/>
      <c r="Y194" s="117"/>
      <c r="Z194" s="117">
        <v>35478.949999999997</v>
      </c>
      <c r="AA194" s="117"/>
      <c r="AB194" s="117"/>
      <c r="AC194" s="117"/>
      <c r="AD194" s="117"/>
      <c r="AE194" s="117">
        <v>0</v>
      </c>
      <c r="AF194" s="117"/>
      <c r="AG194" s="117"/>
      <c r="AH194" s="117"/>
      <c r="AI194" s="117"/>
      <c r="AJ194" s="117"/>
      <c r="AK194" s="117">
        <v>436</v>
      </c>
      <c r="AL194" s="117"/>
      <c r="AM194" s="117"/>
      <c r="AN194" s="117"/>
      <c r="AO194" s="117"/>
      <c r="AP194" s="117"/>
      <c r="AQ194" s="117">
        <f>IF(ISNUMBER(AK194),AK194,0)-IF(ISNUMBER(AE194),AE194,0)</f>
        <v>436</v>
      </c>
      <c r="AR194" s="117"/>
      <c r="AS194" s="117"/>
      <c r="AT194" s="117"/>
      <c r="AU194" s="117"/>
      <c r="AV194" s="117"/>
      <c r="AW194" s="117">
        <v>0</v>
      </c>
      <c r="AX194" s="117"/>
      <c r="AY194" s="117"/>
      <c r="AZ194" s="117"/>
      <c r="BA194" s="117"/>
      <c r="BB194" s="117">
        <v>0</v>
      </c>
      <c r="BC194" s="117"/>
      <c r="BD194" s="117"/>
      <c r="BE194" s="117"/>
      <c r="BF194" s="117"/>
      <c r="BG194" s="117">
        <f>IF(ISNUMBER(Z194),Z194,0)+IF(ISNUMBER(AK194),AK194,0)</f>
        <v>35914.949999999997</v>
      </c>
      <c r="BH194" s="117"/>
      <c r="BI194" s="117"/>
      <c r="BJ194" s="117"/>
      <c r="BK194" s="117"/>
      <c r="BL194" s="117"/>
      <c r="CA194" s="99" t="s">
        <v>51</v>
      </c>
    </row>
    <row r="195" spans="1:79" s="99" customFormat="1" ht="12.75" customHeight="1" x14ac:dyDescent="0.2">
      <c r="A195" s="110">
        <v>2250</v>
      </c>
      <c r="B195" s="110"/>
      <c r="C195" s="110"/>
      <c r="D195" s="110"/>
      <c r="E195" s="110"/>
      <c r="F195" s="110"/>
      <c r="G195" s="92" t="s">
        <v>176</v>
      </c>
      <c r="H195" s="93"/>
      <c r="I195" s="93"/>
      <c r="J195" s="93"/>
      <c r="K195" s="93"/>
      <c r="L195" s="93"/>
      <c r="M195" s="93"/>
      <c r="N195" s="93"/>
      <c r="O195" s="93"/>
      <c r="P195" s="93"/>
      <c r="Q195" s="93"/>
      <c r="R195" s="93"/>
      <c r="S195" s="94"/>
      <c r="T195" s="117">
        <v>30997.46</v>
      </c>
      <c r="U195" s="117"/>
      <c r="V195" s="117"/>
      <c r="W195" s="117"/>
      <c r="X195" s="117"/>
      <c r="Y195" s="117"/>
      <c r="Z195" s="117">
        <v>30997.46</v>
      </c>
      <c r="AA195" s="117"/>
      <c r="AB195" s="117"/>
      <c r="AC195" s="117"/>
      <c r="AD195" s="117"/>
      <c r="AE195" s="117">
        <v>0</v>
      </c>
      <c r="AF195" s="117"/>
      <c r="AG195" s="117"/>
      <c r="AH195" s="117"/>
      <c r="AI195" s="117"/>
      <c r="AJ195" s="117"/>
      <c r="AK195" s="117">
        <v>8277.93</v>
      </c>
      <c r="AL195" s="117"/>
      <c r="AM195" s="117"/>
      <c r="AN195" s="117"/>
      <c r="AO195" s="117"/>
      <c r="AP195" s="117"/>
      <c r="AQ195" s="117">
        <f>IF(ISNUMBER(AK195),AK195,0)-IF(ISNUMBER(AE195),AE195,0)</f>
        <v>8277.93</v>
      </c>
      <c r="AR195" s="117"/>
      <c r="AS195" s="117"/>
      <c r="AT195" s="117"/>
      <c r="AU195" s="117"/>
      <c r="AV195" s="117"/>
      <c r="AW195" s="117">
        <v>0</v>
      </c>
      <c r="AX195" s="117"/>
      <c r="AY195" s="117"/>
      <c r="AZ195" s="117"/>
      <c r="BA195" s="117"/>
      <c r="BB195" s="117">
        <v>0</v>
      </c>
      <c r="BC195" s="117"/>
      <c r="BD195" s="117"/>
      <c r="BE195" s="117"/>
      <c r="BF195" s="117"/>
      <c r="BG195" s="117">
        <f>IF(ISNUMBER(Z195),Z195,0)+IF(ISNUMBER(AK195),AK195,0)</f>
        <v>39275.39</v>
      </c>
      <c r="BH195" s="117"/>
      <c r="BI195" s="117"/>
      <c r="BJ195" s="117"/>
      <c r="BK195" s="117"/>
      <c r="BL195" s="117"/>
    </row>
    <row r="196" spans="1:79" s="99" customFormat="1" ht="12.75" customHeight="1" x14ac:dyDescent="0.2">
      <c r="A196" s="110">
        <v>2730</v>
      </c>
      <c r="B196" s="110"/>
      <c r="C196" s="110"/>
      <c r="D196" s="110"/>
      <c r="E196" s="110"/>
      <c r="F196" s="110"/>
      <c r="G196" s="92" t="s">
        <v>177</v>
      </c>
      <c r="H196" s="93"/>
      <c r="I196" s="93"/>
      <c r="J196" s="93"/>
      <c r="K196" s="93"/>
      <c r="L196" s="93"/>
      <c r="M196" s="93"/>
      <c r="N196" s="93"/>
      <c r="O196" s="93"/>
      <c r="P196" s="93"/>
      <c r="Q196" s="93"/>
      <c r="R196" s="93"/>
      <c r="S196" s="94"/>
      <c r="T196" s="117">
        <v>10200</v>
      </c>
      <c r="U196" s="117"/>
      <c r="V196" s="117"/>
      <c r="W196" s="117"/>
      <c r="X196" s="117"/>
      <c r="Y196" s="117"/>
      <c r="Z196" s="117">
        <v>10200</v>
      </c>
      <c r="AA196" s="117"/>
      <c r="AB196" s="117"/>
      <c r="AC196" s="117"/>
      <c r="AD196" s="117"/>
      <c r="AE196" s="117">
        <v>0</v>
      </c>
      <c r="AF196" s="117"/>
      <c r="AG196" s="117"/>
      <c r="AH196" s="117"/>
      <c r="AI196" s="117"/>
      <c r="AJ196" s="117"/>
      <c r="AK196" s="117">
        <v>0</v>
      </c>
      <c r="AL196" s="117"/>
      <c r="AM196" s="117"/>
      <c r="AN196" s="117"/>
      <c r="AO196" s="117"/>
      <c r="AP196" s="117"/>
      <c r="AQ196" s="117">
        <f>IF(ISNUMBER(AK196),AK196,0)-IF(ISNUMBER(AE196),AE196,0)</f>
        <v>0</v>
      </c>
      <c r="AR196" s="117"/>
      <c r="AS196" s="117"/>
      <c r="AT196" s="117"/>
      <c r="AU196" s="117"/>
      <c r="AV196" s="117"/>
      <c r="AW196" s="117">
        <v>0</v>
      </c>
      <c r="AX196" s="117"/>
      <c r="AY196" s="117"/>
      <c r="AZ196" s="117"/>
      <c r="BA196" s="117"/>
      <c r="BB196" s="117">
        <v>0</v>
      </c>
      <c r="BC196" s="117"/>
      <c r="BD196" s="117"/>
      <c r="BE196" s="117"/>
      <c r="BF196" s="117"/>
      <c r="BG196" s="117">
        <f>IF(ISNUMBER(Z196),Z196,0)+IF(ISNUMBER(AK196),AK196,0)</f>
        <v>10200</v>
      </c>
      <c r="BH196" s="117"/>
      <c r="BI196" s="117"/>
      <c r="BJ196" s="117"/>
      <c r="BK196" s="117"/>
      <c r="BL196" s="117"/>
    </row>
    <row r="197" spans="1:79" s="6" customFormat="1" ht="12.75" customHeight="1" x14ac:dyDescent="0.2">
      <c r="A197" s="88"/>
      <c r="B197" s="88"/>
      <c r="C197" s="88"/>
      <c r="D197" s="88"/>
      <c r="E197" s="88"/>
      <c r="F197" s="88"/>
      <c r="G197" s="100" t="s">
        <v>147</v>
      </c>
      <c r="H197" s="101"/>
      <c r="I197" s="101"/>
      <c r="J197" s="101"/>
      <c r="K197" s="101"/>
      <c r="L197" s="101"/>
      <c r="M197" s="101"/>
      <c r="N197" s="101"/>
      <c r="O197" s="101"/>
      <c r="P197" s="101"/>
      <c r="Q197" s="101"/>
      <c r="R197" s="101"/>
      <c r="S197" s="102"/>
      <c r="T197" s="116">
        <v>76676.41</v>
      </c>
      <c r="U197" s="116"/>
      <c r="V197" s="116"/>
      <c r="W197" s="116"/>
      <c r="X197" s="116"/>
      <c r="Y197" s="116"/>
      <c r="Z197" s="116">
        <v>76676.41</v>
      </c>
      <c r="AA197" s="116"/>
      <c r="AB197" s="116"/>
      <c r="AC197" s="116"/>
      <c r="AD197" s="116"/>
      <c r="AE197" s="116">
        <v>0</v>
      </c>
      <c r="AF197" s="116"/>
      <c r="AG197" s="116"/>
      <c r="AH197" s="116"/>
      <c r="AI197" s="116"/>
      <c r="AJ197" s="116"/>
      <c r="AK197" s="116">
        <v>8713.93</v>
      </c>
      <c r="AL197" s="116"/>
      <c r="AM197" s="116"/>
      <c r="AN197" s="116"/>
      <c r="AO197" s="116"/>
      <c r="AP197" s="116"/>
      <c r="AQ197" s="116">
        <f>IF(ISNUMBER(AK197),AK197,0)-IF(ISNUMBER(AE197),AE197,0)</f>
        <v>8713.93</v>
      </c>
      <c r="AR197" s="116"/>
      <c r="AS197" s="116"/>
      <c r="AT197" s="116"/>
      <c r="AU197" s="116"/>
      <c r="AV197" s="116"/>
      <c r="AW197" s="116">
        <v>0</v>
      </c>
      <c r="AX197" s="116"/>
      <c r="AY197" s="116"/>
      <c r="AZ197" s="116"/>
      <c r="BA197" s="116"/>
      <c r="BB197" s="116">
        <v>0</v>
      </c>
      <c r="BC197" s="116"/>
      <c r="BD197" s="116"/>
      <c r="BE197" s="116"/>
      <c r="BF197" s="116"/>
      <c r="BG197" s="116">
        <f>IF(ISNUMBER(Z197),Z197,0)+IF(ISNUMBER(AK197),AK197,0)</f>
        <v>85390.34</v>
      </c>
      <c r="BH197" s="116"/>
      <c r="BI197" s="116"/>
      <c r="BJ197" s="116"/>
      <c r="BK197" s="116"/>
      <c r="BL197" s="116"/>
    </row>
    <row r="199" spans="1:79" ht="14.25" customHeight="1" x14ac:dyDescent="12.75">
      <c r="A199" s="42" t="s">
        <v>228</v>
      </c>
      <c r="B199" s="42"/>
      <c r="C199" s="42"/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 s="42"/>
      <c r="AL199" s="42"/>
      <c r="AM199" s="42"/>
      <c r="AN199" s="42"/>
      <c r="AO199" s="42"/>
      <c r="AP199" s="42"/>
      <c r="AQ199" s="42"/>
      <c r="AR199" s="42"/>
      <c r="AS199" s="42"/>
      <c r="AT199" s="42"/>
      <c r="AU199" s="42"/>
      <c r="AV199" s="42"/>
      <c r="AW199" s="42"/>
      <c r="AX199" s="42"/>
      <c r="AY199" s="42"/>
      <c r="AZ199" s="42"/>
      <c r="BA199" s="42"/>
      <c r="BB199" s="42"/>
      <c r="BC199" s="42"/>
      <c r="BD199" s="42"/>
      <c r="BE199" s="42"/>
      <c r="BF199" s="42"/>
      <c r="BG199" s="42"/>
      <c r="BH199" s="42"/>
      <c r="BI199" s="42"/>
      <c r="BJ199" s="42"/>
      <c r="BK199" s="42"/>
      <c r="BL199" s="42"/>
    </row>
    <row r="200" spans="1:79" ht="15" customHeight="1" x14ac:dyDescent="0.2">
      <c r="A200" s="40" t="s">
        <v>209</v>
      </c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 s="40"/>
      <c r="AL200" s="40"/>
      <c r="AM200" s="40"/>
      <c r="AN200" s="40"/>
      <c r="AO200" s="40"/>
      <c r="AP200" s="40"/>
      <c r="AQ200" s="40"/>
      <c r="AR200" s="40"/>
      <c r="AS200" s="40"/>
      <c r="AT200" s="40"/>
      <c r="AU200" s="40"/>
      <c r="AV200" s="40"/>
      <c r="AW200" s="40"/>
      <c r="AX200" s="40"/>
      <c r="AY200" s="40"/>
      <c r="AZ200" s="40"/>
      <c r="BA200" s="40"/>
      <c r="BB200" s="40"/>
      <c r="BC200" s="40"/>
      <c r="BD200" s="40"/>
      <c r="BE200" s="40"/>
      <c r="BF200" s="40"/>
      <c r="BG200" s="40"/>
      <c r="BH200" s="40"/>
      <c r="BI200" s="40"/>
      <c r="BJ200" s="40"/>
      <c r="BK200" s="40"/>
      <c r="BL200" s="40"/>
    </row>
    <row r="201" spans="1:79" ht="18" customHeight="1" x14ac:dyDescent="0.2">
      <c r="A201" s="36" t="s">
        <v>135</v>
      </c>
      <c r="B201" s="36"/>
      <c r="C201" s="36"/>
      <c r="D201" s="36"/>
      <c r="E201" s="36"/>
      <c r="F201" s="36"/>
      <c r="G201" s="36" t="s">
        <v>19</v>
      </c>
      <c r="H201" s="36"/>
      <c r="I201" s="36"/>
      <c r="J201" s="36"/>
      <c r="K201" s="36"/>
      <c r="L201" s="36"/>
      <c r="M201" s="36"/>
      <c r="N201" s="36"/>
      <c r="O201" s="36"/>
      <c r="P201" s="36"/>
      <c r="Q201" s="36" t="s">
        <v>215</v>
      </c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 s="36"/>
      <c r="AL201" s="36"/>
      <c r="AM201" s="36"/>
      <c r="AN201" s="36"/>
      <c r="AO201" s="36" t="s">
        <v>225</v>
      </c>
      <c r="AP201" s="36"/>
      <c r="AQ201" s="36"/>
      <c r="AR201" s="36"/>
      <c r="AS201" s="36"/>
      <c r="AT201" s="36"/>
      <c r="AU201" s="36"/>
      <c r="AV201" s="36"/>
      <c r="AW201" s="36"/>
      <c r="AX201" s="36"/>
      <c r="AY201" s="36"/>
      <c r="AZ201" s="36"/>
      <c r="BA201" s="36"/>
      <c r="BB201" s="36"/>
      <c r="BC201" s="36"/>
      <c r="BD201" s="36"/>
      <c r="BE201" s="36"/>
      <c r="BF201" s="36"/>
      <c r="BG201" s="36"/>
      <c r="BH201" s="36"/>
      <c r="BI201" s="36"/>
      <c r="BJ201" s="36"/>
      <c r="BK201" s="36"/>
      <c r="BL201" s="36"/>
    </row>
    <row r="202" spans="1:79" ht="42.95" customHeight="1" x14ac:dyDescent="0.2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 t="s">
        <v>140</v>
      </c>
      <c r="R202" s="36"/>
      <c r="S202" s="36"/>
      <c r="T202" s="36"/>
      <c r="U202" s="36"/>
      <c r="V202" s="49" t="s">
        <v>141</v>
      </c>
      <c r="W202" s="49"/>
      <c r="X202" s="49"/>
      <c r="Y202" s="49"/>
      <c r="Z202" s="36" t="s">
        <v>142</v>
      </c>
      <c r="AA202" s="36"/>
      <c r="AB202" s="36"/>
      <c r="AC202" s="36"/>
      <c r="AD202" s="36"/>
      <c r="AE202" s="36"/>
      <c r="AF202" s="36"/>
      <c r="AG202" s="36"/>
      <c r="AH202" s="36"/>
      <c r="AI202" s="36"/>
      <c r="AJ202" s="36" t="s">
        <v>143</v>
      </c>
      <c r="AK202" s="36"/>
      <c r="AL202" s="36"/>
      <c r="AM202" s="36"/>
      <c r="AN202" s="36"/>
      <c r="AO202" s="36" t="s">
        <v>20</v>
      </c>
      <c r="AP202" s="36"/>
      <c r="AQ202" s="36"/>
      <c r="AR202" s="36"/>
      <c r="AS202" s="36"/>
      <c r="AT202" s="49" t="s">
        <v>144</v>
      </c>
      <c r="AU202" s="49"/>
      <c r="AV202" s="49"/>
      <c r="AW202" s="49"/>
      <c r="AX202" s="36" t="s">
        <v>142</v>
      </c>
      <c r="AY202" s="36"/>
      <c r="AZ202" s="36"/>
      <c r="BA202" s="36"/>
      <c r="BB202" s="36"/>
      <c r="BC202" s="36"/>
      <c r="BD202" s="36"/>
      <c r="BE202" s="36"/>
      <c r="BF202" s="36"/>
      <c r="BG202" s="36"/>
      <c r="BH202" s="36" t="s">
        <v>145</v>
      </c>
      <c r="BI202" s="36"/>
      <c r="BJ202" s="36"/>
      <c r="BK202" s="36"/>
      <c r="BL202" s="36"/>
    </row>
    <row r="203" spans="1:79" ht="63" customHeight="1" x14ac:dyDescent="0.2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49"/>
      <c r="W203" s="49"/>
      <c r="X203" s="49"/>
      <c r="Y203" s="49"/>
      <c r="Z203" s="36" t="s">
        <v>17</v>
      </c>
      <c r="AA203" s="36"/>
      <c r="AB203" s="36"/>
      <c r="AC203" s="36"/>
      <c r="AD203" s="36"/>
      <c r="AE203" s="36" t="s">
        <v>16</v>
      </c>
      <c r="AF203" s="36"/>
      <c r="AG203" s="36"/>
      <c r="AH203" s="36"/>
      <c r="AI203" s="36"/>
      <c r="AJ203" s="36"/>
      <c r="AK203" s="36"/>
      <c r="AL203" s="36"/>
      <c r="AM203" s="36"/>
      <c r="AN203" s="36"/>
      <c r="AO203" s="36"/>
      <c r="AP203" s="36"/>
      <c r="AQ203" s="36"/>
      <c r="AR203" s="36"/>
      <c r="AS203" s="36"/>
      <c r="AT203" s="49"/>
      <c r="AU203" s="49"/>
      <c r="AV203" s="49"/>
      <c r="AW203" s="49"/>
      <c r="AX203" s="36" t="s">
        <v>17</v>
      </c>
      <c r="AY203" s="36"/>
      <c r="AZ203" s="36"/>
      <c r="BA203" s="36"/>
      <c r="BB203" s="36"/>
      <c r="BC203" s="36" t="s">
        <v>16</v>
      </c>
      <c r="BD203" s="36"/>
      <c r="BE203" s="36"/>
      <c r="BF203" s="36"/>
      <c r="BG203" s="36"/>
      <c r="BH203" s="36"/>
      <c r="BI203" s="36"/>
      <c r="BJ203" s="36"/>
      <c r="BK203" s="36"/>
      <c r="BL203" s="36"/>
    </row>
    <row r="204" spans="1:79" ht="15" customHeight="1" x14ac:dyDescent="0.2">
      <c r="A204" s="36">
        <v>1</v>
      </c>
      <c r="B204" s="36"/>
      <c r="C204" s="36"/>
      <c r="D204" s="36"/>
      <c r="E204" s="36"/>
      <c r="F204" s="36"/>
      <c r="G204" s="36">
        <v>2</v>
      </c>
      <c r="H204" s="36"/>
      <c r="I204" s="36"/>
      <c r="J204" s="36"/>
      <c r="K204" s="36"/>
      <c r="L204" s="36"/>
      <c r="M204" s="36"/>
      <c r="N204" s="36"/>
      <c r="O204" s="36"/>
      <c r="P204" s="36"/>
      <c r="Q204" s="36">
        <v>3</v>
      </c>
      <c r="R204" s="36"/>
      <c r="S204" s="36"/>
      <c r="T204" s="36"/>
      <c r="U204" s="36"/>
      <c r="V204" s="36">
        <v>4</v>
      </c>
      <c r="W204" s="36"/>
      <c r="X204" s="36"/>
      <c r="Y204" s="36"/>
      <c r="Z204" s="36">
        <v>5</v>
      </c>
      <c r="AA204" s="36"/>
      <c r="AB204" s="36"/>
      <c r="AC204" s="36"/>
      <c r="AD204" s="36"/>
      <c r="AE204" s="36">
        <v>6</v>
      </c>
      <c r="AF204" s="36"/>
      <c r="AG204" s="36"/>
      <c r="AH204" s="36"/>
      <c r="AI204" s="36"/>
      <c r="AJ204" s="36">
        <v>7</v>
      </c>
      <c r="AK204" s="36"/>
      <c r="AL204" s="36"/>
      <c r="AM204" s="36"/>
      <c r="AN204" s="36"/>
      <c r="AO204" s="36">
        <v>8</v>
      </c>
      <c r="AP204" s="36"/>
      <c r="AQ204" s="36"/>
      <c r="AR204" s="36"/>
      <c r="AS204" s="36"/>
      <c r="AT204" s="36">
        <v>9</v>
      </c>
      <c r="AU204" s="36"/>
      <c r="AV204" s="36"/>
      <c r="AW204" s="36"/>
      <c r="AX204" s="36">
        <v>10</v>
      </c>
      <c r="AY204" s="36"/>
      <c r="AZ204" s="36"/>
      <c r="BA204" s="36"/>
      <c r="BB204" s="36"/>
      <c r="BC204" s="36">
        <v>11</v>
      </c>
      <c r="BD204" s="36"/>
      <c r="BE204" s="36"/>
      <c r="BF204" s="36"/>
      <c r="BG204" s="36"/>
      <c r="BH204" s="36">
        <v>12</v>
      </c>
      <c r="BI204" s="36"/>
      <c r="BJ204" s="36"/>
      <c r="BK204" s="36"/>
      <c r="BL204" s="36"/>
    </row>
    <row r="205" spans="1:79" s="1" customFormat="1" ht="12" hidden="1" customHeight="1" x14ac:dyDescent="0.2">
      <c r="A205" s="38" t="s">
        <v>64</v>
      </c>
      <c r="B205" s="38"/>
      <c r="C205" s="38"/>
      <c r="D205" s="38"/>
      <c r="E205" s="38"/>
      <c r="F205" s="38"/>
      <c r="G205" s="73" t="s">
        <v>57</v>
      </c>
      <c r="H205" s="73"/>
      <c r="I205" s="73"/>
      <c r="J205" s="73"/>
      <c r="K205" s="73"/>
      <c r="L205" s="73"/>
      <c r="M205" s="73"/>
      <c r="N205" s="73"/>
      <c r="O205" s="73"/>
      <c r="P205" s="73"/>
      <c r="Q205" s="37" t="s">
        <v>80</v>
      </c>
      <c r="R205" s="37"/>
      <c r="S205" s="37"/>
      <c r="T205" s="37"/>
      <c r="U205" s="37"/>
      <c r="V205" s="37" t="s">
        <v>81</v>
      </c>
      <c r="W205" s="37"/>
      <c r="X205" s="37"/>
      <c r="Y205" s="37"/>
      <c r="Z205" s="37" t="s">
        <v>82</v>
      </c>
      <c r="AA205" s="37"/>
      <c r="AB205" s="37"/>
      <c r="AC205" s="37"/>
      <c r="AD205" s="37"/>
      <c r="AE205" s="37" t="s">
        <v>83</v>
      </c>
      <c r="AF205" s="37"/>
      <c r="AG205" s="37"/>
      <c r="AH205" s="37"/>
      <c r="AI205" s="37"/>
      <c r="AJ205" s="74" t="s">
        <v>101</v>
      </c>
      <c r="AK205" s="37"/>
      <c r="AL205" s="37"/>
      <c r="AM205" s="37"/>
      <c r="AN205" s="37"/>
      <c r="AO205" s="37" t="s">
        <v>84</v>
      </c>
      <c r="AP205" s="37"/>
      <c r="AQ205" s="37"/>
      <c r="AR205" s="37"/>
      <c r="AS205" s="37"/>
      <c r="AT205" s="74" t="s">
        <v>102</v>
      </c>
      <c r="AU205" s="37"/>
      <c r="AV205" s="37"/>
      <c r="AW205" s="37"/>
      <c r="AX205" s="37" t="s">
        <v>85</v>
      </c>
      <c r="AY205" s="37"/>
      <c r="AZ205" s="37"/>
      <c r="BA205" s="37"/>
      <c r="BB205" s="37"/>
      <c r="BC205" s="37" t="s">
        <v>86</v>
      </c>
      <c r="BD205" s="37"/>
      <c r="BE205" s="37"/>
      <c r="BF205" s="37"/>
      <c r="BG205" s="37"/>
      <c r="BH205" s="74" t="s">
        <v>101</v>
      </c>
      <c r="BI205" s="37"/>
      <c r="BJ205" s="37"/>
      <c r="BK205" s="37"/>
      <c r="BL205" s="37"/>
      <c r="CA205" s="1" t="s">
        <v>52</v>
      </c>
    </row>
    <row r="206" spans="1:79" s="99" customFormat="1" ht="25.5" customHeight="1" x14ac:dyDescent="0.2">
      <c r="A206" s="110">
        <v>2210</v>
      </c>
      <c r="B206" s="110"/>
      <c r="C206" s="110"/>
      <c r="D206" s="110"/>
      <c r="E206" s="110"/>
      <c r="F206" s="110"/>
      <c r="G206" s="92" t="s">
        <v>174</v>
      </c>
      <c r="H206" s="93"/>
      <c r="I206" s="93"/>
      <c r="J206" s="93"/>
      <c r="K206" s="93"/>
      <c r="L206" s="93"/>
      <c r="M206" s="93"/>
      <c r="N206" s="93"/>
      <c r="O206" s="93"/>
      <c r="P206" s="94"/>
      <c r="Q206" s="117">
        <v>38215</v>
      </c>
      <c r="R206" s="117"/>
      <c r="S206" s="117"/>
      <c r="T206" s="117"/>
      <c r="U206" s="117"/>
      <c r="V206" s="117">
        <v>436</v>
      </c>
      <c r="W206" s="117"/>
      <c r="X206" s="117"/>
      <c r="Y206" s="117"/>
      <c r="Z206" s="117">
        <v>436</v>
      </c>
      <c r="AA206" s="117"/>
      <c r="AB206" s="117"/>
      <c r="AC206" s="117"/>
      <c r="AD206" s="117"/>
      <c r="AE206" s="117">
        <v>0</v>
      </c>
      <c r="AF206" s="117"/>
      <c r="AG206" s="117"/>
      <c r="AH206" s="117"/>
      <c r="AI206" s="117"/>
      <c r="AJ206" s="117">
        <f>IF(ISNUMBER(Q206),Q206,0)-IF(ISNUMBER(Z206),Z206,0)</f>
        <v>37779</v>
      </c>
      <c r="AK206" s="117"/>
      <c r="AL206" s="117"/>
      <c r="AM206" s="117"/>
      <c r="AN206" s="117"/>
      <c r="AO206" s="117">
        <v>40000</v>
      </c>
      <c r="AP206" s="117"/>
      <c r="AQ206" s="117"/>
      <c r="AR206" s="117"/>
      <c r="AS206" s="117"/>
      <c r="AT206" s="117">
        <f>IF(ISNUMBER(V206),V206,0)-IF(ISNUMBER(Z206),Z206,0)-IF(ISNUMBER(AE206),AE206,0)</f>
        <v>0</v>
      </c>
      <c r="AU206" s="117"/>
      <c r="AV206" s="117"/>
      <c r="AW206" s="117"/>
      <c r="AX206" s="117">
        <v>0</v>
      </c>
      <c r="AY206" s="117"/>
      <c r="AZ206" s="117"/>
      <c r="BA206" s="117"/>
      <c r="BB206" s="117"/>
      <c r="BC206" s="117">
        <v>0</v>
      </c>
      <c r="BD206" s="117"/>
      <c r="BE206" s="117"/>
      <c r="BF206" s="117"/>
      <c r="BG206" s="117"/>
      <c r="BH206" s="117">
        <f>IF(ISNUMBER(AO206),AO206,0)-IF(ISNUMBER(AX206),AX206,0)</f>
        <v>40000</v>
      </c>
      <c r="BI206" s="117"/>
      <c r="BJ206" s="117"/>
      <c r="BK206" s="117"/>
      <c r="BL206" s="117"/>
      <c r="CA206" s="99" t="s">
        <v>53</v>
      </c>
    </row>
    <row r="207" spans="1:79" s="99" customFormat="1" ht="25.5" customHeight="1" x14ac:dyDescent="0.2">
      <c r="A207" s="110">
        <v>2240</v>
      </c>
      <c r="B207" s="110"/>
      <c r="C207" s="110"/>
      <c r="D207" s="110"/>
      <c r="E207" s="110"/>
      <c r="F207" s="110"/>
      <c r="G207" s="92" t="s">
        <v>175</v>
      </c>
      <c r="H207" s="93"/>
      <c r="I207" s="93"/>
      <c r="J207" s="93"/>
      <c r="K207" s="93"/>
      <c r="L207" s="93"/>
      <c r="M207" s="93"/>
      <c r="N207" s="93"/>
      <c r="O207" s="93"/>
      <c r="P207" s="94"/>
      <c r="Q207" s="117">
        <v>0</v>
      </c>
      <c r="R207" s="117"/>
      <c r="S207" s="117"/>
      <c r="T207" s="117"/>
      <c r="U207" s="117"/>
      <c r="V207" s="117">
        <v>0</v>
      </c>
      <c r="W207" s="117"/>
      <c r="X207" s="117"/>
      <c r="Y207" s="117"/>
      <c r="Z207" s="117">
        <v>0</v>
      </c>
      <c r="AA207" s="117"/>
      <c r="AB207" s="117"/>
      <c r="AC207" s="117"/>
      <c r="AD207" s="117"/>
      <c r="AE207" s="117">
        <v>0</v>
      </c>
      <c r="AF207" s="117"/>
      <c r="AG207" s="117"/>
      <c r="AH207" s="117"/>
      <c r="AI207" s="117"/>
      <c r="AJ207" s="117">
        <f>IF(ISNUMBER(Q207),Q207,0)-IF(ISNUMBER(Z207),Z207,0)</f>
        <v>0</v>
      </c>
      <c r="AK207" s="117"/>
      <c r="AL207" s="117"/>
      <c r="AM207" s="117"/>
      <c r="AN207" s="117"/>
      <c r="AO207" s="117">
        <v>30000</v>
      </c>
      <c r="AP207" s="117"/>
      <c r="AQ207" s="117"/>
      <c r="AR207" s="117"/>
      <c r="AS207" s="117"/>
      <c r="AT207" s="117">
        <f>IF(ISNUMBER(V207),V207,0)-IF(ISNUMBER(Z207),Z207,0)-IF(ISNUMBER(AE207),AE207,0)</f>
        <v>0</v>
      </c>
      <c r="AU207" s="117"/>
      <c r="AV207" s="117"/>
      <c r="AW207" s="117"/>
      <c r="AX207" s="117">
        <v>0</v>
      </c>
      <c r="AY207" s="117"/>
      <c r="AZ207" s="117"/>
      <c r="BA207" s="117"/>
      <c r="BB207" s="117"/>
      <c r="BC207" s="117">
        <v>0</v>
      </c>
      <c r="BD207" s="117"/>
      <c r="BE207" s="117"/>
      <c r="BF207" s="117"/>
      <c r="BG207" s="117"/>
      <c r="BH207" s="117">
        <f>IF(ISNUMBER(AO207),AO207,0)-IF(ISNUMBER(AX207),AX207,0)</f>
        <v>30000</v>
      </c>
      <c r="BI207" s="117"/>
      <c r="BJ207" s="117"/>
      <c r="BK207" s="117"/>
      <c r="BL207" s="117"/>
    </row>
    <row r="208" spans="1:79" s="99" customFormat="1" ht="12.75" customHeight="1" x14ac:dyDescent="0.2">
      <c r="A208" s="110">
        <v>2250</v>
      </c>
      <c r="B208" s="110"/>
      <c r="C208" s="110"/>
      <c r="D208" s="110"/>
      <c r="E208" s="110"/>
      <c r="F208" s="110"/>
      <c r="G208" s="92" t="s">
        <v>176</v>
      </c>
      <c r="H208" s="93"/>
      <c r="I208" s="93"/>
      <c r="J208" s="93"/>
      <c r="K208" s="93"/>
      <c r="L208" s="93"/>
      <c r="M208" s="93"/>
      <c r="N208" s="93"/>
      <c r="O208" s="93"/>
      <c r="P208" s="94"/>
      <c r="Q208" s="117">
        <v>19285</v>
      </c>
      <c r="R208" s="117"/>
      <c r="S208" s="117"/>
      <c r="T208" s="117"/>
      <c r="U208" s="117"/>
      <c r="V208" s="117">
        <v>8277.93</v>
      </c>
      <c r="W208" s="117"/>
      <c r="X208" s="117"/>
      <c r="Y208" s="117"/>
      <c r="Z208" s="117">
        <v>8277.93</v>
      </c>
      <c r="AA208" s="117"/>
      <c r="AB208" s="117"/>
      <c r="AC208" s="117"/>
      <c r="AD208" s="117"/>
      <c r="AE208" s="117">
        <v>0</v>
      </c>
      <c r="AF208" s="117"/>
      <c r="AG208" s="117"/>
      <c r="AH208" s="117"/>
      <c r="AI208" s="117"/>
      <c r="AJ208" s="117">
        <f>IF(ISNUMBER(Q208),Q208,0)-IF(ISNUMBER(Z208),Z208,0)</f>
        <v>11007.07</v>
      </c>
      <c r="AK208" s="117"/>
      <c r="AL208" s="117"/>
      <c r="AM208" s="117"/>
      <c r="AN208" s="117"/>
      <c r="AO208" s="117">
        <v>60000</v>
      </c>
      <c r="AP208" s="117"/>
      <c r="AQ208" s="117"/>
      <c r="AR208" s="117"/>
      <c r="AS208" s="117"/>
      <c r="AT208" s="117">
        <f>IF(ISNUMBER(V208),V208,0)-IF(ISNUMBER(Z208),Z208,0)-IF(ISNUMBER(AE208),AE208,0)</f>
        <v>0</v>
      </c>
      <c r="AU208" s="117"/>
      <c r="AV208" s="117"/>
      <c r="AW208" s="117"/>
      <c r="AX208" s="117">
        <v>0</v>
      </c>
      <c r="AY208" s="117"/>
      <c r="AZ208" s="117"/>
      <c r="BA208" s="117"/>
      <c r="BB208" s="117"/>
      <c r="BC208" s="117">
        <v>0</v>
      </c>
      <c r="BD208" s="117"/>
      <c r="BE208" s="117"/>
      <c r="BF208" s="117"/>
      <c r="BG208" s="117"/>
      <c r="BH208" s="117">
        <f>IF(ISNUMBER(AO208),AO208,0)-IF(ISNUMBER(AX208),AX208,0)</f>
        <v>60000</v>
      </c>
      <c r="BI208" s="117"/>
      <c r="BJ208" s="117"/>
      <c r="BK208" s="117"/>
      <c r="BL208" s="117"/>
    </row>
    <row r="209" spans="1:79" s="99" customFormat="1" ht="12.75" customHeight="1" x14ac:dyDescent="0.2">
      <c r="A209" s="110">
        <v>2730</v>
      </c>
      <c r="B209" s="110"/>
      <c r="C209" s="110"/>
      <c r="D209" s="110"/>
      <c r="E209" s="110"/>
      <c r="F209" s="110"/>
      <c r="G209" s="92" t="s">
        <v>177</v>
      </c>
      <c r="H209" s="93"/>
      <c r="I209" s="93"/>
      <c r="J209" s="93"/>
      <c r="K209" s="93"/>
      <c r="L209" s="93"/>
      <c r="M209" s="93"/>
      <c r="N209" s="93"/>
      <c r="O209" s="93"/>
      <c r="P209" s="94"/>
      <c r="Q209" s="117">
        <v>7500</v>
      </c>
      <c r="R209" s="117"/>
      <c r="S209" s="117"/>
      <c r="T209" s="117"/>
      <c r="U209" s="117"/>
      <c r="V209" s="117">
        <v>0</v>
      </c>
      <c r="W209" s="117"/>
      <c r="X209" s="117"/>
      <c r="Y209" s="117"/>
      <c r="Z209" s="117">
        <v>0</v>
      </c>
      <c r="AA209" s="117"/>
      <c r="AB209" s="117"/>
      <c r="AC209" s="117"/>
      <c r="AD209" s="117"/>
      <c r="AE209" s="117">
        <v>0</v>
      </c>
      <c r="AF209" s="117"/>
      <c r="AG209" s="117"/>
      <c r="AH209" s="117"/>
      <c r="AI209" s="117"/>
      <c r="AJ209" s="117">
        <f>IF(ISNUMBER(Q209),Q209,0)-IF(ISNUMBER(Z209),Z209,0)</f>
        <v>7500</v>
      </c>
      <c r="AK209" s="117"/>
      <c r="AL209" s="117"/>
      <c r="AM209" s="117"/>
      <c r="AN209" s="117"/>
      <c r="AO209" s="117">
        <v>20000</v>
      </c>
      <c r="AP209" s="117"/>
      <c r="AQ209" s="117"/>
      <c r="AR209" s="117"/>
      <c r="AS209" s="117"/>
      <c r="AT209" s="117">
        <f>IF(ISNUMBER(V209),V209,0)-IF(ISNUMBER(Z209),Z209,0)-IF(ISNUMBER(AE209),AE209,0)</f>
        <v>0</v>
      </c>
      <c r="AU209" s="117"/>
      <c r="AV209" s="117"/>
      <c r="AW209" s="117"/>
      <c r="AX209" s="117">
        <v>0</v>
      </c>
      <c r="AY209" s="117"/>
      <c r="AZ209" s="117"/>
      <c r="BA209" s="117"/>
      <c r="BB209" s="117"/>
      <c r="BC209" s="117">
        <v>0</v>
      </c>
      <c r="BD209" s="117"/>
      <c r="BE209" s="117"/>
      <c r="BF209" s="117"/>
      <c r="BG209" s="117"/>
      <c r="BH209" s="117">
        <f>IF(ISNUMBER(AO209),AO209,0)-IF(ISNUMBER(AX209),AX209,0)</f>
        <v>20000</v>
      </c>
      <c r="BI209" s="117"/>
      <c r="BJ209" s="117"/>
      <c r="BK209" s="117"/>
      <c r="BL209" s="117"/>
    </row>
    <row r="210" spans="1:79" s="6" customFormat="1" ht="12.75" customHeight="1" x14ac:dyDescent="0.2">
      <c r="A210" s="88"/>
      <c r="B210" s="88"/>
      <c r="C210" s="88"/>
      <c r="D210" s="88"/>
      <c r="E210" s="88"/>
      <c r="F210" s="88"/>
      <c r="G210" s="100" t="s">
        <v>147</v>
      </c>
      <c r="H210" s="101"/>
      <c r="I210" s="101"/>
      <c r="J210" s="101"/>
      <c r="K210" s="101"/>
      <c r="L210" s="101"/>
      <c r="M210" s="101"/>
      <c r="N210" s="101"/>
      <c r="O210" s="101"/>
      <c r="P210" s="102"/>
      <c r="Q210" s="116">
        <v>65000</v>
      </c>
      <c r="R210" s="116"/>
      <c r="S210" s="116"/>
      <c r="T210" s="116"/>
      <c r="U210" s="116"/>
      <c r="V210" s="116">
        <v>8713.93</v>
      </c>
      <c r="W210" s="116"/>
      <c r="X210" s="116"/>
      <c r="Y210" s="116"/>
      <c r="Z210" s="116">
        <v>8713.93</v>
      </c>
      <c r="AA210" s="116"/>
      <c r="AB210" s="116"/>
      <c r="AC210" s="116"/>
      <c r="AD210" s="116"/>
      <c r="AE210" s="116">
        <v>0</v>
      </c>
      <c r="AF210" s="116"/>
      <c r="AG210" s="116"/>
      <c r="AH210" s="116"/>
      <c r="AI210" s="116"/>
      <c r="AJ210" s="116">
        <f>IF(ISNUMBER(Q210),Q210,0)-IF(ISNUMBER(Z210),Z210,0)</f>
        <v>56286.07</v>
      </c>
      <c r="AK210" s="116"/>
      <c r="AL210" s="116"/>
      <c r="AM210" s="116"/>
      <c r="AN210" s="116"/>
      <c r="AO210" s="116">
        <v>150000</v>
      </c>
      <c r="AP210" s="116"/>
      <c r="AQ210" s="116"/>
      <c r="AR210" s="116"/>
      <c r="AS210" s="116"/>
      <c r="AT210" s="116">
        <f>IF(ISNUMBER(V210),V210,0)-IF(ISNUMBER(Z210),Z210,0)-IF(ISNUMBER(AE210),AE210,0)</f>
        <v>0</v>
      </c>
      <c r="AU210" s="116"/>
      <c r="AV210" s="116"/>
      <c r="AW210" s="116"/>
      <c r="AX210" s="116">
        <v>0</v>
      </c>
      <c r="AY210" s="116"/>
      <c r="AZ210" s="116"/>
      <c r="BA210" s="116"/>
      <c r="BB210" s="116"/>
      <c r="BC210" s="116">
        <v>0</v>
      </c>
      <c r="BD210" s="116"/>
      <c r="BE210" s="116"/>
      <c r="BF210" s="116"/>
      <c r="BG210" s="116"/>
      <c r="BH210" s="116">
        <f>IF(ISNUMBER(AO210),AO210,0)-IF(ISNUMBER(AX210),AX210,0)</f>
        <v>150000</v>
      </c>
      <c r="BI210" s="116"/>
      <c r="BJ210" s="116"/>
      <c r="BK210" s="116"/>
      <c r="BL210" s="116"/>
    </row>
    <row r="212" spans="1:79" ht="14.25" customHeight="1" x14ac:dyDescent="12.75">
      <c r="A212" s="42" t="s">
        <v>216</v>
      </c>
      <c r="B212" s="42"/>
      <c r="C212" s="42"/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 s="42"/>
      <c r="AL212" s="42"/>
      <c r="AM212" s="42"/>
      <c r="AN212" s="42"/>
      <c r="AO212" s="42"/>
      <c r="AP212" s="42"/>
      <c r="AQ212" s="42"/>
      <c r="AR212" s="42"/>
      <c r="AS212" s="42"/>
      <c r="AT212" s="42"/>
      <c r="AU212" s="42"/>
      <c r="AV212" s="42"/>
      <c r="AW212" s="42"/>
      <c r="AX212" s="42"/>
      <c r="AY212" s="42"/>
      <c r="AZ212" s="42"/>
      <c r="BA212" s="42"/>
      <c r="BB212" s="42"/>
      <c r="BC212" s="42"/>
      <c r="BD212" s="42"/>
      <c r="BE212" s="42"/>
      <c r="BF212" s="42"/>
      <c r="BG212" s="42"/>
      <c r="BH212" s="42"/>
      <c r="BI212" s="42"/>
      <c r="BJ212" s="42"/>
      <c r="BK212" s="42"/>
      <c r="BL212" s="42"/>
    </row>
    <row r="213" spans="1:79" ht="15" customHeight="1" x14ac:dyDescent="0.2">
      <c r="A213" s="40" t="s">
        <v>209</v>
      </c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  <c r="AH213" s="40"/>
      <c r="AI213" s="40"/>
      <c r="AJ213" s="40"/>
      <c r="AK213" s="40"/>
      <c r="AL213" s="40"/>
      <c r="AM213" s="40"/>
      <c r="AN213" s="40"/>
      <c r="AO213" s="40"/>
      <c r="AP213" s="40"/>
      <c r="AQ213" s="40"/>
      <c r="AR213" s="40"/>
      <c r="AS213" s="40"/>
      <c r="AT213" s="40"/>
      <c r="AU213" s="40"/>
      <c r="AV213" s="40"/>
      <c r="AW213" s="40"/>
      <c r="AX213" s="40"/>
      <c r="AY213" s="40"/>
      <c r="AZ213" s="40"/>
      <c r="BA213" s="40"/>
      <c r="BB213" s="40"/>
      <c r="BC213" s="40"/>
      <c r="BD213" s="40"/>
      <c r="BE213" s="40"/>
      <c r="BF213" s="40"/>
      <c r="BG213" s="40"/>
      <c r="BH213" s="40"/>
      <c r="BI213" s="40"/>
      <c r="BJ213" s="40"/>
      <c r="BK213" s="40"/>
      <c r="BL213" s="40"/>
    </row>
    <row r="214" spans="1:79" ht="42.95" customHeight="1" x14ac:dyDescent="0.2">
      <c r="A214" s="49" t="s">
        <v>135</v>
      </c>
      <c r="B214" s="49"/>
      <c r="C214" s="49"/>
      <c r="D214" s="49"/>
      <c r="E214" s="49"/>
      <c r="F214" s="49"/>
      <c r="G214" s="36" t="s">
        <v>19</v>
      </c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 t="s">
        <v>15</v>
      </c>
      <c r="U214" s="36"/>
      <c r="V214" s="36"/>
      <c r="W214" s="36"/>
      <c r="X214" s="36"/>
      <c r="Y214" s="36"/>
      <c r="Z214" s="36" t="s">
        <v>14</v>
      </c>
      <c r="AA214" s="36"/>
      <c r="AB214" s="36"/>
      <c r="AC214" s="36"/>
      <c r="AD214" s="36"/>
      <c r="AE214" s="36" t="s">
        <v>212</v>
      </c>
      <c r="AF214" s="36"/>
      <c r="AG214" s="36"/>
      <c r="AH214" s="36"/>
      <c r="AI214" s="36"/>
      <c r="AJ214" s="36"/>
      <c r="AK214" s="36" t="s">
        <v>217</v>
      </c>
      <c r="AL214" s="36"/>
      <c r="AM214" s="36"/>
      <c r="AN214" s="36"/>
      <c r="AO214" s="36"/>
      <c r="AP214" s="36"/>
      <c r="AQ214" s="36" t="s">
        <v>229</v>
      </c>
      <c r="AR214" s="36"/>
      <c r="AS214" s="36"/>
      <c r="AT214" s="36"/>
      <c r="AU214" s="36"/>
      <c r="AV214" s="36"/>
      <c r="AW214" s="36" t="s">
        <v>18</v>
      </c>
      <c r="AX214" s="36"/>
      <c r="AY214" s="36"/>
      <c r="AZ214" s="36"/>
      <c r="BA214" s="36"/>
      <c r="BB214" s="36"/>
      <c r="BC214" s="36"/>
      <c r="BD214" s="36"/>
      <c r="BE214" s="36" t="s">
        <v>156</v>
      </c>
      <c r="BF214" s="36"/>
      <c r="BG214" s="36"/>
      <c r="BH214" s="36"/>
      <c r="BI214" s="36"/>
      <c r="BJ214" s="36"/>
      <c r="BK214" s="36"/>
      <c r="BL214" s="36"/>
    </row>
    <row r="215" spans="1:79" ht="21.75" customHeight="1" x14ac:dyDescent="0.2">
      <c r="A215" s="49"/>
      <c r="B215" s="49"/>
      <c r="C215" s="49"/>
      <c r="D215" s="49"/>
      <c r="E215" s="49"/>
      <c r="F215" s="49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  <c r="AK215" s="36"/>
      <c r="AL215" s="36"/>
      <c r="AM215" s="36"/>
      <c r="AN215" s="36"/>
      <c r="AO215" s="36"/>
      <c r="AP215" s="36"/>
      <c r="AQ215" s="36"/>
      <c r="AR215" s="36"/>
      <c r="AS215" s="36"/>
      <c r="AT215" s="36"/>
      <c r="AU215" s="36"/>
      <c r="AV215" s="36"/>
      <c r="AW215" s="36"/>
      <c r="AX215" s="36"/>
      <c r="AY215" s="36"/>
      <c r="AZ215" s="36"/>
      <c r="BA215" s="36"/>
      <c r="BB215" s="36"/>
      <c r="BC215" s="36"/>
      <c r="BD215" s="36"/>
      <c r="BE215" s="36"/>
      <c r="BF215" s="36"/>
      <c r="BG215" s="36"/>
      <c r="BH215" s="36"/>
      <c r="BI215" s="36"/>
      <c r="BJ215" s="36"/>
      <c r="BK215" s="36"/>
      <c r="BL215" s="36"/>
    </row>
    <row r="216" spans="1:79" ht="15" customHeight="1" x14ac:dyDescent="0.2">
      <c r="A216" s="36">
        <v>1</v>
      </c>
      <c r="B216" s="36"/>
      <c r="C216" s="36"/>
      <c r="D216" s="36"/>
      <c r="E216" s="36"/>
      <c r="F216" s="36"/>
      <c r="G216" s="36">
        <v>2</v>
      </c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>
        <v>3</v>
      </c>
      <c r="U216" s="36"/>
      <c r="V216" s="36"/>
      <c r="W216" s="36"/>
      <c r="X216" s="36"/>
      <c r="Y216" s="36"/>
      <c r="Z216" s="36">
        <v>4</v>
      </c>
      <c r="AA216" s="36"/>
      <c r="AB216" s="36"/>
      <c r="AC216" s="36"/>
      <c r="AD216" s="36"/>
      <c r="AE216" s="36">
        <v>5</v>
      </c>
      <c r="AF216" s="36"/>
      <c r="AG216" s="36"/>
      <c r="AH216" s="36"/>
      <c r="AI216" s="36"/>
      <c r="AJ216" s="36"/>
      <c r="AK216" s="36">
        <v>6</v>
      </c>
      <c r="AL216" s="36"/>
      <c r="AM216" s="36"/>
      <c r="AN216" s="36"/>
      <c r="AO216" s="36"/>
      <c r="AP216" s="36"/>
      <c r="AQ216" s="36">
        <v>7</v>
      </c>
      <c r="AR216" s="36"/>
      <c r="AS216" s="36"/>
      <c r="AT216" s="36"/>
      <c r="AU216" s="36"/>
      <c r="AV216" s="36"/>
      <c r="AW216" s="38">
        <v>8</v>
      </c>
      <c r="AX216" s="38"/>
      <c r="AY216" s="38"/>
      <c r="AZ216" s="38"/>
      <c r="BA216" s="38"/>
      <c r="BB216" s="38"/>
      <c r="BC216" s="38"/>
      <c r="BD216" s="38"/>
      <c r="BE216" s="38">
        <v>9</v>
      </c>
      <c r="BF216" s="38"/>
      <c r="BG216" s="38"/>
      <c r="BH216" s="38"/>
      <c r="BI216" s="38"/>
      <c r="BJ216" s="38"/>
      <c r="BK216" s="38"/>
      <c r="BL216" s="38"/>
    </row>
    <row r="217" spans="1:79" s="1" customFormat="1" ht="18.75" hidden="1" customHeight="1" x14ac:dyDescent="0.2">
      <c r="A217" s="38" t="s">
        <v>64</v>
      </c>
      <c r="B217" s="38"/>
      <c r="C217" s="38"/>
      <c r="D217" s="38"/>
      <c r="E217" s="38"/>
      <c r="F217" s="38"/>
      <c r="G217" s="73" t="s">
        <v>57</v>
      </c>
      <c r="H217" s="73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37" t="s">
        <v>80</v>
      </c>
      <c r="U217" s="37"/>
      <c r="V217" s="37"/>
      <c r="W217" s="37"/>
      <c r="X217" s="37"/>
      <c r="Y217" s="37"/>
      <c r="Z217" s="37" t="s">
        <v>81</v>
      </c>
      <c r="AA217" s="37"/>
      <c r="AB217" s="37"/>
      <c r="AC217" s="37"/>
      <c r="AD217" s="37"/>
      <c r="AE217" s="37" t="s">
        <v>82</v>
      </c>
      <c r="AF217" s="37"/>
      <c r="AG217" s="37"/>
      <c r="AH217" s="37"/>
      <c r="AI217" s="37"/>
      <c r="AJ217" s="37"/>
      <c r="AK217" s="37" t="s">
        <v>83</v>
      </c>
      <c r="AL217" s="37"/>
      <c r="AM217" s="37"/>
      <c r="AN217" s="37"/>
      <c r="AO217" s="37"/>
      <c r="AP217" s="37"/>
      <c r="AQ217" s="37" t="s">
        <v>84</v>
      </c>
      <c r="AR217" s="37"/>
      <c r="AS217" s="37"/>
      <c r="AT217" s="37"/>
      <c r="AU217" s="37"/>
      <c r="AV217" s="37"/>
      <c r="AW217" s="73" t="s">
        <v>87</v>
      </c>
      <c r="AX217" s="73"/>
      <c r="AY217" s="73"/>
      <c r="AZ217" s="73"/>
      <c r="BA217" s="73"/>
      <c r="BB217" s="73"/>
      <c r="BC217" s="73"/>
      <c r="BD217" s="73"/>
      <c r="BE217" s="73" t="s">
        <v>88</v>
      </c>
      <c r="BF217" s="73"/>
      <c r="BG217" s="73"/>
      <c r="BH217" s="73"/>
      <c r="BI217" s="73"/>
      <c r="BJ217" s="73"/>
      <c r="BK217" s="73"/>
      <c r="BL217" s="73"/>
      <c r="CA217" s="1" t="s">
        <v>54</v>
      </c>
    </row>
    <row r="218" spans="1:79" s="99" customFormat="1" ht="25.5" customHeight="1" x14ac:dyDescent="0.2">
      <c r="A218" s="110">
        <v>2210</v>
      </c>
      <c r="B218" s="110"/>
      <c r="C218" s="110"/>
      <c r="D218" s="110"/>
      <c r="E218" s="110"/>
      <c r="F218" s="110"/>
      <c r="G218" s="92" t="s">
        <v>174</v>
      </c>
      <c r="H218" s="93"/>
      <c r="I218" s="93"/>
      <c r="J218" s="93"/>
      <c r="K218" s="93"/>
      <c r="L218" s="93"/>
      <c r="M218" s="93"/>
      <c r="N218" s="93"/>
      <c r="O218" s="93"/>
      <c r="P218" s="93"/>
      <c r="Q218" s="93"/>
      <c r="R218" s="93"/>
      <c r="S218" s="94"/>
      <c r="T218" s="117">
        <v>35478.949999999997</v>
      </c>
      <c r="U218" s="117"/>
      <c r="V218" s="117"/>
      <c r="W218" s="117"/>
      <c r="X218" s="117"/>
      <c r="Y218" s="117"/>
      <c r="Z218" s="117">
        <v>35478.949999999997</v>
      </c>
      <c r="AA218" s="117"/>
      <c r="AB218" s="117"/>
      <c r="AC218" s="117"/>
      <c r="AD218" s="117"/>
      <c r="AE218" s="117">
        <v>0</v>
      </c>
      <c r="AF218" s="117"/>
      <c r="AG218" s="117"/>
      <c r="AH218" s="117"/>
      <c r="AI218" s="117"/>
      <c r="AJ218" s="117"/>
      <c r="AK218" s="117">
        <v>0</v>
      </c>
      <c r="AL218" s="117"/>
      <c r="AM218" s="117"/>
      <c r="AN218" s="117"/>
      <c r="AO218" s="117"/>
      <c r="AP218" s="117"/>
      <c r="AQ218" s="117">
        <v>0</v>
      </c>
      <c r="AR218" s="117"/>
      <c r="AS218" s="117"/>
      <c r="AT218" s="117"/>
      <c r="AU218" s="117"/>
      <c r="AV218" s="117"/>
      <c r="AW218" s="125"/>
      <c r="AX218" s="125"/>
      <c r="AY218" s="125"/>
      <c r="AZ218" s="125"/>
      <c r="BA218" s="125"/>
      <c r="BB218" s="125"/>
      <c r="BC218" s="125"/>
      <c r="BD218" s="125"/>
      <c r="BE218" s="125"/>
      <c r="BF218" s="125"/>
      <c r="BG218" s="125"/>
      <c r="BH218" s="125"/>
      <c r="BI218" s="125"/>
      <c r="BJ218" s="125"/>
      <c r="BK218" s="125"/>
      <c r="BL218" s="125"/>
      <c r="CA218" s="99" t="s">
        <v>55</v>
      </c>
    </row>
    <row r="219" spans="1:79" s="99" customFormat="1" ht="12.75" customHeight="1" x14ac:dyDescent="0.2">
      <c r="A219" s="110">
        <v>2250</v>
      </c>
      <c r="B219" s="110"/>
      <c r="C219" s="110"/>
      <c r="D219" s="110"/>
      <c r="E219" s="110"/>
      <c r="F219" s="110"/>
      <c r="G219" s="92" t="s">
        <v>176</v>
      </c>
      <c r="H219" s="93"/>
      <c r="I219" s="93"/>
      <c r="J219" s="93"/>
      <c r="K219" s="93"/>
      <c r="L219" s="93"/>
      <c r="M219" s="93"/>
      <c r="N219" s="93"/>
      <c r="O219" s="93"/>
      <c r="P219" s="93"/>
      <c r="Q219" s="93"/>
      <c r="R219" s="93"/>
      <c r="S219" s="94"/>
      <c r="T219" s="117">
        <v>30997.46</v>
      </c>
      <c r="U219" s="117"/>
      <c r="V219" s="117"/>
      <c r="W219" s="117"/>
      <c r="X219" s="117"/>
      <c r="Y219" s="117"/>
      <c r="Z219" s="117">
        <v>30997.46</v>
      </c>
      <c r="AA219" s="117"/>
      <c r="AB219" s="117"/>
      <c r="AC219" s="117"/>
      <c r="AD219" s="117"/>
      <c r="AE219" s="117">
        <v>0</v>
      </c>
      <c r="AF219" s="117"/>
      <c r="AG219" s="117"/>
      <c r="AH219" s="117"/>
      <c r="AI219" s="117"/>
      <c r="AJ219" s="117"/>
      <c r="AK219" s="117">
        <v>0</v>
      </c>
      <c r="AL219" s="117"/>
      <c r="AM219" s="117"/>
      <c r="AN219" s="117"/>
      <c r="AO219" s="117"/>
      <c r="AP219" s="117"/>
      <c r="AQ219" s="117">
        <v>0</v>
      </c>
      <c r="AR219" s="117"/>
      <c r="AS219" s="117"/>
      <c r="AT219" s="117"/>
      <c r="AU219" s="117"/>
      <c r="AV219" s="117"/>
      <c r="AW219" s="125"/>
      <c r="AX219" s="125"/>
      <c r="AY219" s="125"/>
      <c r="AZ219" s="125"/>
      <c r="BA219" s="125"/>
      <c r="BB219" s="125"/>
      <c r="BC219" s="125"/>
      <c r="BD219" s="125"/>
      <c r="BE219" s="125"/>
      <c r="BF219" s="125"/>
      <c r="BG219" s="125"/>
      <c r="BH219" s="125"/>
      <c r="BI219" s="125"/>
      <c r="BJ219" s="125"/>
      <c r="BK219" s="125"/>
      <c r="BL219" s="125"/>
    </row>
    <row r="220" spans="1:79" s="99" customFormat="1" ht="12.75" customHeight="1" x14ac:dyDescent="0.2">
      <c r="A220" s="110">
        <v>2730</v>
      </c>
      <c r="B220" s="110"/>
      <c r="C220" s="110"/>
      <c r="D220" s="110"/>
      <c r="E220" s="110"/>
      <c r="F220" s="110"/>
      <c r="G220" s="92" t="s">
        <v>177</v>
      </c>
      <c r="H220" s="93"/>
      <c r="I220" s="93"/>
      <c r="J220" s="93"/>
      <c r="K220" s="93"/>
      <c r="L220" s="93"/>
      <c r="M220" s="93"/>
      <c r="N220" s="93"/>
      <c r="O220" s="93"/>
      <c r="P220" s="93"/>
      <c r="Q220" s="93"/>
      <c r="R220" s="93"/>
      <c r="S220" s="94"/>
      <c r="T220" s="117">
        <v>10200</v>
      </c>
      <c r="U220" s="117"/>
      <c r="V220" s="117"/>
      <c r="W220" s="117"/>
      <c r="X220" s="117"/>
      <c r="Y220" s="117"/>
      <c r="Z220" s="117">
        <v>10200</v>
      </c>
      <c r="AA220" s="117"/>
      <c r="AB220" s="117"/>
      <c r="AC220" s="117"/>
      <c r="AD220" s="117"/>
      <c r="AE220" s="117">
        <v>0</v>
      </c>
      <c r="AF220" s="117"/>
      <c r="AG220" s="117"/>
      <c r="AH220" s="117"/>
      <c r="AI220" s="117"/>
      <c r="AJ220" s="117"/>
      <c r="AK220" s="117">
        <v>0</v>
      </c>
      <c r="AL220" s="117"/>
      <c r="AM220" s="117"/>
      <c r="AN220" s="117"/>
      <c r="AO220" s="117"/>
      <c r="AP220" s="117"/>
      <c r="AQ220" s="117">
        <v>0</v>
      </c>
      <c r="AR220" s="117"/>
      <c r="AS220" s="117"/>
      <c r="AT220" s="117"/>
      <c r="AU220" s="117"/>
      <c r="AV220" s="117"/>
      <c r="AW220" s="125"/>
      <c r="AX220" s="125"/>
      <c r="AY220" s="125"/>
      <c r="AZ220" s="125"/>
      <c r="BA220" s="125"/>
      <c r="BB220" s="125"/>
      <c r="BC220" s="125"/>
      <c r="BD220" s="125"/>
      <c r="BE220" s="125"/>
      <c r="BF220" s="125"/>
      <c r="BG220" s="125"/>
      <c r="BH220" s="125"/>
      <c r="BI220" s="125"/>
      <c r="BJ220" s="125"/>
      <c r="BK220" s="125"/>
      <c r="BL220" s="125"/>
    </row>
    <row r="221" spans="1:79" s="6" customFormat="1" ht="12.75" customHeight="1" x14ac:dyDescent="0.2">
      <c r="A221" s="88"/>
      <c r="B221" s="88"/>
      <c r="C221" s="88"/>
      <c r="D221" s="88"/>
      <c r="E221" s="88"/>
      <c r="F221" s="88"/>
      <c r="G221" s="100" t="s">
        <v>147</v>
      </c>
      <c r="H221" s="101"/>
      <c r="I221" s="101"/>
      <c r="J221" s="101"/>
      <c r="K221" s="101"/>
      <c r="L221" s="101"/>
      <c r="M221" s="101"/>
      <c r="N221" s="101"/>
      <c r="O221" s="101"/>
      <c r="P221" s="101"/>
      <c r="Q221" s="101"/>
      <c r="R221" s="101"/>
      <c r="S221" s="102"/>
      <c r="T221" s="116">
        <v>76676.41</v>
      </c>
      <c r="U221" s="116"/>
      <c r="V221" s="116"/>
      <c r="W221" s="116"/>
      <c r="X221" s="116"/>
      <c r="Y221" s="116"/>
      <c r="Z221" s="116">
        <v>76676.41</v>
      </c>
      <c r="AA221" s="116"/>
      <c r="AB221" s="116"/>
      <c r="AC221" s="116"/>
      <c r="AD221" s="116"/>
      <c r="AE221" s="116">
        <v>0</v>
      </c>
      <c r="AF221" s="116"/>
      <c r="AG221" s="116"/>
      <c r="AH221" s="116"/>
      <c r="AI221" s="116"/>
      <c r="AJ221" s="116"/>
      <c r="AK221" s="116">
        <v>0</v>
      </c>
      <c r="AL221" s="116"/>
      <c r="AM221" s="116"/>
      <c r="AN221" s="116"/>
      <c r="AO221" s="116"/>
      <c r="AP221" s="116"/>
      <c r="AQ221" s="116">
        <v>0</v>
      </c>
      <c r="AR221" s="116"/>
      <c r="AS221" s="116"/>
      <c r="AT221" s="116"/>
      <c r="AU221" s="116"/>
      <c r="AV221" s="116"/>
      <c r="AW221" s="120"/>
      <c r="AX221" s="120"/>
      <c r="AY221" s="120"/>
      <c r="AZ221" s="120"/>
      <c r="BA221" s="120"/>
      <c r="BB221" s="120"/>
      <c r="BC221" s="120"/>
      <c r="BD221" s="120"/>
      <c r="BE221" s="120"/>
      <c r="BF221" s="120"/>
      <c r="BG221" s="120"/>
      <c r="BH221" s="120"/>
      <c r="BI221" s="120"/>
      <c r="BJ221" s="120"/>
      <c r="BK221" s="120"/>
      <c r="BL221" s="120"/>
    </row>
    <row r="223" spans="1:79" ht="14.25" customHeight="1" x14ac:dyDescent="12.75">
      <c r="A223" s="42" t="s">
        <v>230</v>
      </c>
      <c r="B223" s="42"/>
      <c r="C223" s="42"/>
      <c r="D223" s="42"/>
      <c r="E223" s="42"/>
      <c r="F223" s="42"/>
      <c r="G223" s="42"/>
      <c r="H223" s="42"/>
      <c r="I223" s="42"/>
      <c r="J223" s="42"/>
      <c r="K223" s="42"/>
      <c r="L223" s="42"/>
      <c r="M223" s="42"/>
      <c r="N223" s="42"/>
      <c r="O223" s="42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  <c r="AA223" s="42"/>
      <c r="AB223" s="42"/>
      <c r="AC223" s="42"/>
      <c r="AD223" s="42"/>
      <c r="AE223" s="42"/>
      <c r="AF223" s="42"/>
      <c r="AG223" s="42"/>
      <c r="AH223" s="42"/>
      <c r="AI223" s="42"/>
      <c r="AJ223" s="42"/>
      <c r="AK223" s="42"/>
      <c r="AL223" s="42"/>
      <c r="AM223" s="42"/>
      <c r="AN223" s="42"/>
      <c r="AO223" s="42"/>
      <c r="AP223" s="42"/>
      <c r="AQ223" s="42"/>
      <c r="AR223" s="42"/>
      <c r="AS223" s="42"/>
      <c r="AT223" s="42"/>
      <c r="AU223" s="42"/>
      <c r="AV223" s="42"/>
      <c r="AW223" s="42"/>
      <c r="AX223" s="42"/>
      <c r="AY223" s="42"/>
      <c r="AZ223" s="42"/>
      <c r="BA223" s="42"/>
      <c r="BB223" s="42"/>
      <c r="BC223" s="42"/>
      <c r="BD223" s="42"/>
      <c r="BE223" s="42"/>
      <c r="BF223" s="42"/>
      <c r="BG223" s="42"/>
      <c r="BH223" s="42"/>
      <c r="BI223" s="42"/>
      <c r="BJ223" s="42"/>
      <c r="BK223" s="42"/>
      <c r="BL223" s="42"/>
    </row>
    <row r="224" spans="1:79" ht="15" customHeight="1" x14ac:dyDescent="0.2">
      <c r="A224" s="59"/>
      <c r="B224" s="59"/>
      <c r="C224" s="59"/>
      <c r="D224" s="59"/>
      <c r="E224" s="59"/>
      <c r="F224" s="59"/>
      <c r="G224" s="59"/>
      <c r="H224" s="59"/>
      <c r="I224" s="59"/>
      <c r="J224" s="59"/>
      <c r="K224" s="59"/>
      <c r="L224" s="59"/>
      <c r="M224" s="59"/>
      <c r="N224" s="59"/>
      <c r="O224" s="59"/>
      <c r="P224" s="59"/>
      <c r="Q224" s="59"/>
      <c r="R224" s="59"/>
      <c r="S224" s="59"/>
      <c r="T224" s="59"/>
      <c r="U224" s="59"/>
      <c r="V224" s="59"/>
      <c r="W224" s="59"/>
      <c r="X224" s="59"/>
      <c r="Y224" s="59"/>
      <c r="Z224" s="59"/>
      <c r="AA224" s="59"/>
      <c r="AB224" s="59"/>
      <c r="AC224" s="59"/>
      <c r="AD224" s="59"/>
      <c r="AE224" s="59"/>
      <c r="AF224" s="59"/>
      <c r="AG224" s="59"/>
      <c r="AH224" s="59"/>
      <c r="AI224" s="59"/>
      <c r="AJ224" s="59"/>
      <c r="AK224" s="59"/>
      <c r="AL224" s="59"/>
      <c r="AM224" s="59"/>
      <c r="AN224" s="59"/>
      <c r="AO224" s="59"/>
      <c r="AP224" s="59"/>
      <c r="AQ224" s="59"/>
      <c r="AR224" s="59"/>
      <c r="AS224" s="59"/>
      <c r="AT224" s="59"/>
      <c r="AU224" s="59"/>
      <c r="AV224" s="59"/>
      <c r="AW224" s="59"/>
      <c r="AX224" s="59"/>
      <c r="AY224" s="59"/>
      <c r="AZ224" s="59"/>
      <c r="BA224" s="59"/>
      <c r="BB224" s="59"/>
      <c r="BC224" s="59"/>
      <c r="BD224" s="59"/>
      <c r="BE224" s="59"/>
      <c r="BF224" s="59"/>
      <c r="BG224" s="59"/>
      <c r="BH224" s="59"/>
      <c r="BI224" s="59"/>
      <c r="BJ224" s="59"/>
      <c r="BK224" s="59"/>
      <c r="BL224" s="59"/>
    </row>
    <row r="225" spans="1:64" ht="1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</row>
    <row r="227" spans="1:64" ht="14.25" x14ac:dyDescent="0.2">
      <c r="A227" s="42" t="s">
        <v>245</v>
      </c>
      <c r="B227" s="42"/>
      <c r="C227" s="42"/>
      <c r="D227" s="42"/>
      <c r="E227" s="42"/>
      <c r="F227" s="42"/>
      <c r="G227" s="42"/>
      <c r="H227" s="42"/>
      <c r="I227" s="42"/>
      <c r="J227" s="42"/>
      <c r="K227" s="42"/>
      <c r="L227" s="42"/>
      <c r="M227" s="42"/>
      <c r="N227" s="42"/>
      <c r="O227" s="42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F227" s="42"/>
      <c r="AG227" s="42"/>
      <c r="AH227" s="42"/>
      <c r="AI227" s="42"/>
      <c r="AJ227" s="42"/>
      <c r="AK227" s="42"/>
      <c r="AL227" s="42"/>
      <c r="AM227" s="42"/>
      <c r="AN227" s="42"/>
      <c r="AO227" s="42"/>
      <c r="AP227" s="42"/>
      <c r="AQ227" s="42"/>
      <c r="AR227" s="42"/>
      <c r="AS227" s="42"/>
      <c r="AT227" s="42"/>
      <c r="AU227" s="42"/>
      <c r="AV227" s="42"/>
      <c r="AW227" s="42"/>
      <c r="AX227" s="42"/>
      <c r="AY227" s="42"/>
      <c r="AZ227" s="42"/>
      <c r="BA227" s="42"/>
      <c r="BB227" s="42"/>
      <c r="BC227" s="42"/>
      <c r="BD227" s="42"/>
      <c r="BE227" s="42"/>
      <c r="BF227" s="42"/>
      <c r="BG227" s="42"/>
      <c r="BH227" s="42"/>
      <c r="BI227" s="42"/>
      <c r="BJ227" s="42"/>
      <c r="BK227" s="42"/>
      <c r="BL227" s="42"/>
    </row>
    <row r="228" spans="1:64" ht="14.25" x14ac:dyDescent="0.2">
      <c r="A228" s="42" t="s">
        <v>218</v>
      </c>
      <c r="B228" s="42"/>
      <c r="C228" s="42"/>
      <c r="D228" s="42"/>
      <c r="E228" s="42"/>
      <c r="F228" s="42"/>
      <c r="G228" s="42"/>
      <c r="H228" s="42"/>
      <c r="I228" s="42"/>
      <c r="J228" s="42"/>
      <c r="K228" s="42"/>
      <c r="L228" s="42"/>
      <c r="M228" s="42"/>
      <c r="N228" s="42"/>
      <c r="O228" s="42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  <c r="AA228" s="42"/>
      <c r="AB228" s="42"/>
      <c r="AC228" s="42"/>
      <c r="AD228" s="42"/>
      <c r="AE228" s="42"/>
      <c r="AF228" s="42"/>
      <c r="AG228" s="42"/>
      <c r="AH228" s="42"/>
      <c r="AI228" s="42"/>
      <c r="AJ228" s="42"/>
      <c r="AK228" s="42"/>
      <c r="AL228" s="42"/>
      <c r="AM228" s="42"/>
      <c r="AN228" s="42"/>
      <c r="AO228" s="42"/>
      <c r="AP228" s="42"/>
      <c r="AQ228" s="42"/>
      <c r="AR228" s="42"/>
      <c r="AS228" s="42"/>
      <c r="AT228" s="42"/>
      <c r="AU228" s="42"/>
      <c r="AV228" s="42"/>
      <c r="AW228" s="42"/>
      <c r="AX228" s="42"/>
      <c r="AY228" s="42"/>
      <c r="AZ228" s="42"/>
      <c r="BA228" s="42"/>
      <c r="BB228" s="42"/>
      <c r="BC228" s="42"/>
      <c r="BD228" s="42"/>
      <c r="BE228" s="42"/>
      <c r="BF228" s="42"/>
      <c r="BG228" s="42"/>
      <c r="BH228" s="42"/>
      <c r="BI228" s="42"/>
      <c r="BJ228" s="42"/>
      <c r="BK228" s="42"/>
      <c r="BL228" s="42"/>
    </row>
    <row r="229" spans="1:64" ht="15" customHeight="1" x14ac:dyDescent="0.2">
      <c r="A229" s="59"/>
      <c r="B229" s="59"/>
      <c r="C229" s="59"/>
      <c r="D229" s="59"/>
      <c r="E229" s="59"/>
      <c r="F229" s="59"/>
      <c r="G229" s="59"/>
      <c r="H229" s="59"/>
      <c r="I229" s="59"/>
      <c r="J229" s="59"/>
      <c r="K229" s="59"/>
      <c r="L229" s="59"/>
      <c r="M229" s="59"/>
      <c r="N229" s="59"/>
      <c r="O229" s="59"/>
      <c r="P229" s="59"/>
      <c r="Q229" s="59"/>
      <c r="R229" s="59"/>
      <c r="S229" s="59"/>
      <c r="T229" s="59"/>
      <c r="U229" s="59"/>
      <c r="V229" s="59"/>
      <c r="W229" s="59"/>
      <c r="X229" s="59"/>
      <c r="Y229" s="59"/>
      <c r="Z229" s="59"/>
      <c r="AA229" s="59"/>
      <c r="AB229" s="59"/>
      <c r="AC229" s="59"/>
      <c r="AD229" s="59"/>
      <c r="AE229" s="59"/>
      <c r="AF229" s="59"/>
      <c r="AG229" s="59"/>
      <c r="AH229" s="59"/>
      <c r="AI229" s="59"/>
      <c r="AJ229" s="59"/>
      <c r="AK229" s="59"/>
      <c r="AL229" s="59"/>
      <c r="AM229" s="59"/>
      <c r="AN229" s="59"/>
      <c r="AO229" s="59"/>
      <c r="AP229" s="59"/>
      <c r="AQ229" s="59"/>
      <c r="AR229" s="59"/>
      <c r="AS229" s="59"/>
      <c r="AT229" s="59"/>
      <c r="AU229" s="59"/>
      <c r="AV229" s="59"/>
      <c r="AW229" s="59"/>
      <c r="AX229" s="59"/>
      <c r="AY229" s="59"/>
      <c r="AZ229" s="59"/>
      <c r="BA229" s="59"/>
      <c r="BB229" s="59"/>
      <c r="BC229" s="59"/>
      <c r="BD229" s="59"/>
      <c r="BE229" s="59"/>
      <c r="BF229" s="59"/>
      <c r="BG229" s="59"/>
      <c r="BH229" s="59"/>
      <c r="BI229" s="59"/>
      <c r="BJ229" s="59"/>
      <c r="BK229" s="59"/>
      <c r="BL229" s="59"/>
    </row>
    <row r="230" spans="1:64" ht="1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</row>
    <row r="233" spans="1:64" ht="28.5" customHeight="1" x14ac:dyDescent="0.2">
      <c r="A233" s="130" t="s">
        <v>203</v>
      </c>
      <c r="B233" s="127"/>
      <c r="C233" s="127"/>
      <c r="D233" s="127"/>
      <c r="E233" s="127"/>
      <c r="F233" s="127"/>
      <c r="G233" s="127"/>
      <c r="H233" s="127"/>
      <c r="I233" s="127"/>
      <c r="J233" s="127"/>
      <c r="K233" s="127"/>
      <c r="L233" s="127"/>
      <c r="M233" s="127"/>
      <c r="N233" s="127"/>
      <c r="O233" s="127"/>
      <c r="P233" s="127"/>
      <c r="Q233" s="127"/>
      <c r="R233" s="127"/>
      <c r="S233" s="127"/>
      <c r="T233" s="127"/>
      <c r="U233" s="127"/>
      <c r="V233" s="127"/>
      <c r="W233" s="127"/>
      <c r="X233" s="127"/>
      <c r="Y233" s="127"/>
      <c r="Z233" s="127"/>
      <c r="AA233" s="127"/>
      <c r="AB233" s="22"/>
      <c r="AC233" s="22"/>
      <c r="AD233" s="22"/>
      <c r="AE233" s="22"/>
      <c r="AF233" s="22"/>
      <c r="AG233" s="22"/>
      <c r="AH233" s="25"/>
      <c r="AI233" s="25"/>
      <c r="AJ233" s="25"/>
      <c r="AK233" s="25"/>
      <c r="AL233" s="25"/>
      <c r="AM233" s="25"/>
      <c r="AN233" s="25"/>
      <c r="AO233" s="25"/>
      <c r="AP233" s="25"/>
      <c r="AQ233" s="22"/>
      <c r="AR233" s="22"/>
      <c r="AS233" s="22"/>
      <c r="AT233" s="22"/>
      <c r="AU233" s="131" t="s">
        <v>205</v>
      </c>
      <c r="AV233" s="129"/>
      <c r="AW233" s="129"/>
      <c r="AX233" s="129"/>
      <c r="AY233" s="129"/>
      <c r="AZ233" s="129"/>
      <c r="BA233" s="129"/>
      <c r="BB233" s="129"/>
      <c r="BC233" s="129"/>
      <c r="BD233" s="129"/>
      <c r="BE233" s="129"/>
      <c r="BF233" s="129"/>
    </row>
    <row r="234" spans="1:64" ht="12.75" customHeight="1" x14ac:dyDescent="0.2">
      <c r="AB234" s="23"/>
      <c r="AC234" s="23"/>
      <c r="AD234" s="23"/>
      <c r="AE234" s="23"/>
      <c r="AF234" s="23"/>
      <c r="AG234" s="23"/>
      <c r="AH234" s="27" t="s">
        <v>1</v>
      </c>
      <c r="AI234" s="27"/>
      <c r="AJ234" s="27"/>
      <c r="AK234" s="27"/>
      <c r="AL234" s="27"/>
      <c r="AM234" s="27"/>
      <c r="AN234" s="27"/>
      <c r="AO234" s="27"/>
      <c r="AP234" s="27"/>
      <c r="AQ234" s="23"/>
      <c r="AR234" s="23"/>
      <c r="AS234" s="23"/>
      <c r="AT234" s="23"/>
      <c r="AU234" s="27" t="s">
        <v>160</v>
      </c>
      <c r="AV234" s="27"/>
      <c r="AW234" s="27"/>
      <c r="AX234" s="27"/>
      <c r="AY234" s="27"/>
      <c r="AZ234" s="27"/>
      <c r="BA234" s="27"/>
      <c r="BB234" s="27"/>
      <c r="BC234" s="27"/>
      <c r="BD234" s="27"/>
      <c r="BE234" s="27"/>
      <c r="BF234" s="27"/>
    </row>
    <row r="235" spans="1:64" ht="15" x14ac:dyDescent="0.2">
      <c r="AB235" s="23"/>
      <c r="AC235" s="23"/>
      <c r="AD235" s="23"/>
      <c r="AE235" s="23"/>
      <c r="AF235" s="23"/>
      <c r="AG235" s="23"/>
      <c r="AH235" s="24"/>
      <c r="AI235" s="24"/>
      <c r="AJ235" s="24"/>
      <c r="AK235" s="24"/>
      <c r="AL235" s="24"/>
      <c r="AM235" s="24"/>
      <c r="AN235" s="24"/>
      <c r="AO235" s="24"/>
      <c r="AP235" s="24"/>
      <c r="AQ235" s="23"/>
      <c r="AR235" s="23"/>
      <c r="AS235" s="23"/>
      <c r="AT235" s="23"/>
      <c r="AU235" s="24"/>
      <c r="AV235" s="24"/>
      <c r="AW235" s="24"/>
      <c r="AX235" s="24"/>
      <c r="AY235" s="24"/>
      <c r="AZ235" s="24"/>
      <c r="BA235" s="24"/>
      <c r="BB235" s="24"/>
      <c r="BC235" s="24"/>
      <c r="BD235" s="24"/>
      <c r="BE235" s="24"/>
      <c r="BF235" s="24"/>
    </row>
    <row r="236" spans="1:64" ht="18" customHeight="1" x14ac:dyDescent="0.2">
      <c r="A236" s="130" t="s">
        <v>204</v>
      </c>
      <c r="B236" s="127"/>
      <c r="C236" s="127"/>
      <c r="D236" s="127"/>
      <c r="E236" s="127"/>
      <c r="F236" s="127"/>
      <c r="G236" s="127"/>
      <c r="H236" s="127"/>
      <c r="I236" s="127"/>
      <c r="J236" s="127"/>
      <c r="K236" s="127"/>
      <c r="L236" s="127"/>
      <c r="M236" s="127"/>
      <c r="N236" s="127"/>
      <c r="O236" s="127"/>
      <c r="P236" s="127"/>
      <c r="Q236" s="127"/>
      <c r="R236" s="127"/>
      <c r="S236" s="127"/>
      <c r="T236" s="127"/>
      <c r="U236" s="127"/>
      <c r="V236" s="127"/>
      <c r="W236" s="127"/>
      <c r="X236" s="127"/>
      <c r="Y236" s="127"/>
      <c r="Z236" s="127"/>
      <c r="AA236" s="127"/>
      <c r="AB236" s="23"/>
      <c r="AC236" s="23"/>
      <c r="AD236" s="23"/>
      <c r="AE236" s="23"/>
      <c r="AF236" s="23"/>
      <c r="AG236" s="23"/>
      <c r="AH236" s="26"/>
      <c r="AI236" s="26"/>
      <c r="AJ236" s="26"/>
      <c r="AK236" s="26"/>
      <c r="AL236" s="26"/>
      <c r="AM236" s="26"/>
      <c r="AN236" s="26"/>
      <c r="AO236" s="26"/>
      <c r="AP236" s="26"/>
      <c r="AQ236" s="23"/>
      <c r="AR236" s="23"/>
      <c r="AS236" s="23"/>
      <c r="AT236" s="23"/>
      <c r="AU236" s="132" t="s">
        <v>206</v>
      </c>
      <c r="AV236" s="129"/>
      <c r="AW236" s="129"/>
      <c r="AX236" s="129"/>
      <c r="AY236" s="129"/>
      <c r="AZ236" s="129"/>
      <c r="BA236" s="129"/>
      <c r="BB236" s="129"/>
      <c r="BC236" s="129"/>
      <c r="BD236" s="129"/>
      <c r="BE236" s="129"/>
      <c r="BF236" s="129"/>
    </row>
    <row r="237" spans="1:64" ht="12" customHeight="1" x14ac:dyDescent="0.2">
      <c r="AB237" s="23"/>
      <c r="AC237" s="23"/>
      <c r="AD237" s="23"/>
      <c r="AE237" s="23"/>
      <c r="AF237" s="23"/>
      <c r="AG237" s="23"/>
      <c r="AH237" s="27" t="s">
        <v>1</v>
      </c>
      <c r="AI237" s="27"/>
      <c r="AJ237" s="27"/>
      <c r="AK237" s="27"/>
      <c r="AL237" s="27"/>
      <c r="AM237" s="27"/>
      <c r="AN237" s="27"/>
      <c r="AO237" s="27"/>
      <c r="AP237" s="27"/>
      <c r="AQ237" s="23"/>
      <c r="AR237" s="23"/>
      <c r="AS237" s="23"/>
      <c r="AT237" s="23"/>
      <c r="AU237" s="27" t="s">
        <v>160</v>
      </c>
      <c r="AV237" s="27"/>
      <c r="AW237" s="27"/>
      <c r="AX237" s="27"/>
      <c r="AY237" s="27"/>
      <c r="AZ237" s="27"/>
      <c r="BA237" s="27"/>
      <c r="BB237" s="27"/>
      <c r="BC237" s="27"/>
      <c r="BD237" s="27"/>
      <c r="BE237" s="27"/>
      <c r="BF237" s="27"/>
    </row>
  </sheetData>
  <mergeCells count="1443">
    <mergeCell ref="AQ221:AV221"/>
    <mergeCell ref="AW221:BD221"/>
    <mergeCell ref="BE221:BL221"/>
    <mergeCell ref="AK220:AP220"/>
    <mergeCell ref="AQ220:AV220"/>
    <mergeCell ref="AW220:BD220"/>
    <mergeCell ref="BE220:BL220"/>
    <mergeCell ref="A221:F221"/>
    <mergeCell ref="G221:S221"/>
    <mergeCell ref="T221:Y221"/>
    <mergeCell ref="Z221:AD221"/>
    <mergeCell ref="AE221:AJ221"/>
    <mergeCell ref="AK221:AP221"/>
    <mergeCell ref="AE219:AJ219"/>
    <mergeCell ref="AK219:AP219"/>
    <mergeCell ref="AQ219:AV219"/>
    <mergeCell ref="AW219:BD219"/>
    <mergeCell ref="BE219:BL219"/>
    <mergeCell ref="A220:F220"/>
    <mergeCell ref="G220:S220"/>
    <mergeCell ref="T220:Y220"/>
    <mergeCell ref="Z220:AD220"/>
    <mergeCell ref="AE220:AJ220"/>
    <mergeCell ref="AJ210:AN210"/>
    <mergeCell ref="AO210:AS210"/>
    <mergeCell ref="AT210:AW210"/>
    <mergeCell ref="AX210:BB210"/>
    <mergeCell ref="BC210:BG210"/>
    <mergeCell ref="BH210:BL210"/>
    <mergeCell ref="A210:F210"/>
    <mergeCell ref="G210:P210"/>
    <mergeCell ref="Q210:U210"/>
    <mergeCell ref="V210:Y210"/>
    <mergeCell ref="Z210:AD210"/>
    <mergeCell ref="AE210:AI210"/>
    <mergeCell ref="AJ209:AN209"/>
    <mergeCell ref="AO209:AS209"/>
    <mergeCell ref="AT209:AW209"/>
    <mergeCell ref="AX209:BB209"/>
    <mergeCell ref="BC209:BG209"/>
    <mergeCell ref="BH209:BL209"/>
    <mergeCell ref="A209:F209"/>
    <mergeCell ref="G209:P209"/>
    <mergeCell ref="Q209:U209"/>
    <mergeCell ref="V209:Y209"/>
    <mergeCell ref="Z209:AD209"/>
    <mergeCell ref="AE209:AI209"/>
    <mergeCell ref="AJ208:AN208"/>
    <mergeCell ref="AO208:AS208"/>
    <mergeCell ref="AT208:AW208"/>
    <mergeCell ref="AX208:BB208"/>
    <mergeCell ref="BC208:BG208"/>
    <mergeCell ref="BH208:BL208"/>
    <mergeCell ref="A208:F208"/>
    <mergeCell ref="G208:P208"/>
    <mergeCell ref="Q208:U208"/>
    <mergeCell ref="V208:Y208"/>
    <mergeCell ref="Z208:AD208"/>
    <mergeCell ref="AE208:AI208"/>
    <mergeCell ref="AJ207:AN207"/>
    <mergeCell ref="AO207:AS207"/>
    <mergeCell ref="AT207:AW207"/>
    <mergeCell ref="AX207:BB207"/>
    <mergeCell ref="BC207:BG207"/>
    <mergeCell ref="BH207:BL207"/>
    <mergeCell ref="A207:F207"/>
    <mergeCell ref="G207:P207"/>
    <mergeCell ref="Q207:U207"/>
    <mergeCell ref="V207:Y207"/>
    <mergeCell ref="Z207:AD207"/>
    <mergeCell ref="AE207:AI207"/>
    <mergeCell ref="AQ197:AV197"/>
    <mergeCell ref="AW197:BA197"/>
    <mergeCell ref="BB197:BF197"/>
    <mergeCell ref="BG197:BL197"/>
    <mergeCell ref="AQ196:AV196"/>
    <mergeCell ref="AW196:BA196"/>
    <mergeCell ref="BB196:BF196"/>
    <mergeCell ref="BG196:BL196"/>
    <mergeCell ref="A197:F197"/>
    <mergeCell ref="G197:S197"/>
    <mergeCell ref="T197:Y197"/>
    <mergeCell ref="Z197:AD197"/>
    <mergeCell ref="AE197:AJ197"/>
    <mergeCell ref="AK197:AP197"/>
    <mergeCell ref="A196:F196"/>
    <mergeCell ref="G196:S196"/>
    <mergeCell ref="T196:Y196"/>
    <mergeCell ref="Z196:AD196"/>
    <mergeCell ref="AE196:AJ196"/>
    <mergeCell ref="AK196:AP196"/>
    <mergeCell ref="AE195:AJ195"/>
    <mergeCell ref="AK195:AP195"/>
    <mergeCell ref="AQ195:AV195"/>
    <mergeCell ref="AW195:BA195"/>
    <mergeCell ref="BB195:BF195"/>
    <mergeCell ref="BG195:BL195"/>
    <mergeCell ref="AU171:AY171"/>
    <mergeCell ref="AZ171:BD171"/>
    <mergeCell ref="A171:F171"/>
    <mergeCell ref="G171:S171"/>
    <mergeCell ref="T171:Z171"/>
    <mergeCell ref="AA171:AE171"/>
    <mergeCell ref="AF171:AJ171"/>
    <mergeCell ref="AK171:AO171"/>
    <mergeCell ref="AP171:AT171"/>
    <mergeCell ref="BO162:BS162"/>
    <mergeCell ref="AK162:AO162"/>
    <mergeCell ref="AP162:AT162"/>
    <mergeCell ref="AU162:AY162"/>
    <mergeCell ref="AZ162:BD162"/>
    <mergeCell ref="BE162:BI162"/>
    <mergeCell ref="BJ162:BN162"/>
    <mergeCell ref="A162:F162"/>
    <mergeCell ref="G162:S162"/>
    <mergeCell ref="T162:Z162"/>
    <mergeCell ref="AA162:AE162"/>
    <mergeCell ref="AF162:AJ162"/>
    <mergeCell ref="AX151:AZ151"/>
    <mergeCell ref="BA151:BC151"/>
    <mergeCell ref="BD151:BF151"/>
    <mergeCell ref="BG151:BI151"/>
    <mergeCell ref="BJ151:BL151"/>
    <mergeCell ref="A151:C151"/>
    <mergeCell ref="D151:V151"/>
    <mergeCell ref="W151:Y151"/>
    <mergeCell ref="Z151:AB151"/>
    <mergeCell ref="AC151:AE151"/>
    <mergeCell ref="AF151:AH151"/>
    <mergeCell ref="AI151:AK151"/>
    <mergeCell ref="A141:T141"/>
    <mergeCell ref="U141:Y141"/>
    <mergeCell ref="Z141:AD141"/>
    <mergeCell ref="AE141:AI141"/>
    <mergeCell ref="AJ141:AN141"/>
    <mergeCell ref="AO141:AS141"/>
    <mergeCell ref="AT141:AX141"/>
    <mergeCell ref="AY141:BC141"/>
    <mergeCell ref="BD141:BH141"/>
    <mergeCell ref="BE132:BI132"/>
    <mergeCell ref="BE131:BI131"/>
    <mergeCell ref="A132:C132"/>
    <mergeCell ref="D132:P132"/>
    <mergeCell ref="Q132:U132"/>
    <mergeCell ref="V132:AE132"/>
    <mergeCell ref="AF132:AJ132"/>
    <mergeCell ref="AK132:AO132"/>
    <mergeCell ref="AP132:AT132"/>
    <mergeCell ref="AU132:AY132"/>
    <mergeCell ref="AZ132:BD132"/>
    <mergeCell ref="BE130:BI130"/>
    <mergeCell ref="A131:C131"/>
    <mergeCell ref="D131:P131"/>
    <mergeCell ref="Q131:U131"/>
    <mergeCell ref="V131:AE131"/>
    <mergeCell ref="AF131:AJ131"/>
    <mergeCell ref="AK131:AO131"/>
    <mergeCell ref="AP131:AT131"/>
    <mergeCell ref="AU131:AY131"/>
    <mergeCell ref="AZ131:BD131"/>
    <mergeCell ref="BE129:BI129"/>
    <mergeCell ref="A130:C130"/>
    <mergeCell ref="D130:P130"/>
    <mergeCell ref="Q130:U130"/>
    <mergeCell ref="V130:AE130"/>
    <mergeCell ref="AF130:AJ130"/>
    <mergeCell ref="AK130:AO130"/>
    <mergeCell ref="AP130:AT130"/>
    <mergeCell ref="AU130:AY130"/>
    <mergeCell ref="AZ130:BD130"/>
    <mergeCell ref="BE128:BI128"/>
    <mergeCell ref="A129:C129"/>
    <mergeCell ref="D129:P129"/>
    <mergeCell ref="Q129:U129"/>
    <mergeCell ref="V129:AE129"/>
    <mergeCell ref="AF129:AJ129"/>
    <mergeCell ref="AK129:AO129"/>
    <mergeCell ref="AP129:AT129"/>
    <mergeCell ref="AU129:AY129"/>
    <mergeCell ref="AZ129:BD129"/>
    <mergeCell ref="BE127:BI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V127:AE127"/>
    <mergeCell ref="AF127:AJ127"/>
    <mergeCell ref="AK127:AO127"/>
    <mergeCell ref="AP127:AT127"/>
    <mergeCell ref="AU127:AY127"/>
    <mergeCell ref="AZ127:BD127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BE118:BI118"/>
    <mergeCell ref="BJ118:BN118"/>
    <mergeCell ref="BO118:BS118"/>
    <mergeCell ref="BT118:BX118"/>
    <mergeCell ref="BT117:BX117"/>
    <mergeCell ref="A118:C118"/>
    <mergeCell ref="D118:P118"/>
    <mergeCell ref="Q118:U118"/>
    <mergeCell ref="V118:AE118"/>
    <mergeCell ref="AF118:AJ118"/>
    <mergeCell ref="AK118:AO118"/>
    <mergeCell ref="AP118:AT118"/>
    <mergeCell ref="AU118:AY118"/>
    <mergeCell ref="AZ118:BD118"/>
    <mergeCell ref="AP117:AT117"/>
    <mergeCell ref="AU117:AY117"/>
    <mergeCell ref="AZ117:BD117"/>
    <mergeCell ref="BE117:BI117"/>
    <mergeCell ref="BJ117:BN117"/>
    <mergeCell ref="BO117:BS117"/>
    <mergeCell ref="BE116:BI116"/>
    <mergeCell ref="BJ116:BN116"/>
    <mergeCell ref="BO116:BS116"/>
    <mergeCell ref="BT116:BX116"/>
    <mergeCell ref="A117:C117"/>
    <mergeCell ref="D117:P117"/>
    <mergeCell ref="Q117:U117"/>
    <mergeCell ref="V117:AE117"/>
    <mergeCell ref="AF117:AJ117"/>
    <mergeCell ref="AK117:AO117"/>
    <mergeCell ref="BT115:BX115"/>
    <mergeCell ref="A116:C116"/>
    <mergeCell ref="D116:P116"/>
    <mergeCell ref="Q116:U116"/>
    <mergeCell ref="V116:AE116"/>
    <mergeCell ref="AF116:AJ116"/>
    <mergeCell ref="AK116:AO116"/>
    <mergeCell ref="AP116:AT116"/>
    <mergeCell ref="AU116:AY116"/>
    <mergeCell ref="AZ116:BD116"/>
    <mergeCell ref="AP115:AT115"/>
    <mergeCell ref="AU115:AY115"/>
    <mergeCell ref="AZ115:BD115"/>
    <mergeCell ref="BE115:BI115"/>
    <mergeCell ref="BJ115:BN115"/>
    <mergeCell ref="BO115:BS115"/>
    <mergeCell ref="BE114:BI114"/>
    <mergeCell ref="BJ114:BN114"/>
    <mergeCell ref="BO114:BS114"/>
    <mergeCell ref="BT114:BX114"/>
    <mergeCell ref="A115:C115"/>
    <mergeCell ref="D115:P115"/>
    <mergeCell ref="Q115:U115"/>
    <mergeCell ref="V115:AE115"/>
    <mergeCell ref="AF115:AJ115"/>
    <mergeCell ref="AK115:AO115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BD102:BH102"/>
    <mergeCell ref="A102:C102"/>
    <mergeCell ref="D102:T102"/>
    <mergeCell ref="U102:Y102"/>
    <mergeCell ref="Z102:AD102"/>
    <mergeCell ref="AE102:AI102"/>
    <mergeCell ref="BU93:BY93"/>
    <mergeCell ref="AS93:AW93"/>
    <mergeCell ref="AX93:BA93"/>
    <mergeCell ref="BB93:BF93"/>
    <mergeCell ref="BG93:BK93"/>
    <mergeCell ref="BL93:BP93"/>
    <mergeCell ref="BQ93:BT93"/>
    <mergeCell ref="A93:C93"/>
    <mergeCell ref="D93:T93"/>
    <mergeCell ref="U93:Y93"/>
    <mergeCell ref="Z93:AD93"/>
    <mergeCell ref="AE93:AH93"/>
    <mergeCell ref="AI93:AM93"/>
    <mergeCell ref="AN93:AR93"/>
    <mergeCell ref="AW74:BA74"/>
    <mergeCell ref="BB74:BF74"/>
    <mergeCell ref="BG74:BK74"/>
    <mergeCell ref="AW73:BA73"/>
    <mergeCell ref="BB73:BF73"/>
    <mergeCell ref="BG73:BK73"/>
    <mergeCell ref="A74:D74"/>
    <mergeCell ref="E74:W74"/>
    <mergeCell ref="X74:AB74"/>
    <mergeCell ref="AC74:AG74"/>
    <mergeCell ref="AH74:AL74"/>
    <mergeCell ref="AM74:AQ74"/>
    <mergeCell ref="AR74:AV74"/>
    <mergeCell ref="AW72:BA72"/>
    <mergeCell ref="BB72:BF72"/>
    <mergeCell ref="BG72:BK72"/>
    <mergeCell ref="A73:D73"/>
    <mergeCell ref="E73:W73"/>
    <mergeCell ref="X73:AB73"/>
    <mergeCell ref="AC73:AG73"/>
    <mergeCell ref="AH73:AL73"/>
    <mergeCell ref="AM73:AQ73"/>
    <mergeCell ref="AR73:AV73"/>
    <mergeCell ref="E72:W72"/>
    <mergeCell ref="X72:AB72"/>
    <mergeCell ref="AC72:AG72"/>
    <mergeCell ref="AH72:AL72"/>
    <mergeCell ref="AM72:AQ72"/>
    <mergeCell ref="AR72:AV72"/>
    <mergeCell ref="A71:D71"/>
    <mergeCell ref="E71:W71"/>
    <mergeCell ref="X71:AB71"/>
    <mergeCell ref="AC71:AG71"/>
    <mergeCell ref="AH71:AL71"/>
    <mergeCell ref="AM71:AQ71"/>
    <mergeCell ref="AR71:AV71"/>
    <mergeCell ref="BU54:BY54"/>
    <mergeCell ref="AS54:AW54"/>
    <mergeCell ref="AX54:BA54"/>
    <mergeCell ref="BB54:BF54"/>
    <mergeCell ref="BG54:BK54"/>
    <mergeCell ref="BL54:BP54"/>
    <mergeCell ref="BQ54:BT54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AI54:AM54"/>
    <mergeCell ref="AN54:AR54"/>
    <mergeCell ref="AI53:AM53"/>
    <mergeCell ref="AN53:AR53"/>
    <mergeCell ref="AS53:AW53"/>
    <mergeCell ref="AX53:BA53"/>
    <mergeCell ref="BB53:BF53"/>
    <mergeCell ref="BG53:BK53"/>
    <mergeCell ref="BB52:BF52"/>
    <mergeCell ref="BG52:BK52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36:AA236"/>
    <mergeCell ref="AH236:AP236"/>
    <mergeCell ref="AU236:BF236"/>
    <mergeCell ref="AH237:AP237"/>
    <mergeCell ref="AU237:BF237"/>
    <mergeCell ref="A31:D31"/>
    <mergeCell ref="E31:T31"/>
    <mergeCell ref="U31:Y31"/>
    <mergeCell ref="Z31:AD31"/>
    <mergeCell ref="AE31:AH31"/>
    <mergeCell ref="A229:BL229"/>
    <mergeCell ref="A233:AA233"/>
    <mergeCell ref="AH233:AP233"/>
    <mergeCell ref="AU233:BF233"/>
    <mergeCell ref="AH234:AP234"/>
    <mergeCell ref="AU234:BF234"/>
    <mergeCell ref="AW218:BD218"/>
    <mergeCell ref="BE218:BL218"/>
    <mergeCell ref="A223:BL223"/>
    <mergeCell ref="A224:BL224"/>
    <mergeCell ref="A227:BL227"/>
    <mergeCell ref="A228:BL228"/>
    <mergeCell ref="A219:F219"/>
    <mergeCell ref="G219:S219"/>
    <mergeCell ref="T219:Y219"/>
    <mergeCell ref="Z219:AD219"/>
    <mergeCell ref="AQ217:AV217"/>
    <mergeCell ref="AW217:BD217"/>
    <mergeCell ref="BE217:BL217"/>
    <mergeCell ref="A218:F218"/>
    <mergeCell ref="G218:S218"/>
    <mergeCell ref="T218:Y218"/>
    <mergeCell ref="Z218:AD218"/>
    <mergeCell ref="AE218:AJ218"/>
    <mergeCell ref="AK218:AP218"/>
    <mergeCell ref="AQ218:AV218"/>
    <mergeCell ref="A217:F217"/>
    <mergeCell ref="G217:S217"/>
    <mergeCell ref="T217:Y217"/>
    <mergeCell ref="Z217:AD217"/>
    <mergeCell ref="AE217:AJ217"/>
    <mergeCell ref="AK217:AP217"/>
    <mergeCell ref="BE214:BL215"/>
    <mergeCell ref="A216:F216"/>
    <mergeCell ref="G216:S216"/>
    <mergeCell ref="T216:Y216"/>
    <mergeCell ref="Z216:AD216"/>
    <mergeCell ref="AE216:AJ216"/>
    <mergeCell ref="AK216:AP216"/>
    <mergeCell ref="AQ216:AV216"/>
    <mergeCell ref="AW216:BD216"/>
    <mergeCell ref="BE216:BL216"/>
    <mergeCell ref="A212:BL212"/>
    <mergeCell ref="A213:BL213"/>
    <mergeCell ref="A214:F215"/>
    <mergeCell ref="G214:S215"/>
    <mergeCell ref="T214:Y215"/>
    <mergeCell ref="Z214:AD215"/>
    <mergeCell ref="AE214:AJ215"/>
    <mergeCell ref="AK214:AP215"/>
    <mergeCell ref="AQ214:AV215"/>
    <mergeCell ref="AW214:BD215"/>
    <mergeCell ref="AJ206:AN206"/>
    <mergeCell ref="AO206:AS206"/>
    <mergeCell ref="AT206:AW206"/>
    <mergeCell ref="AX206:BB206"/>
    <mergeCell ref="BC206:BG206"/>
    <mergeCell ref="BH206:BL206"/>
    <mergeCell ref="A206:F206"/>
    <mergeCell ref="G206:P206"/>
    <mergeCell ref="Q206:U206"/>
    <mergeCell ref="V206:Y206"/>
    <mergeCell ref="Z206:AD206"/>
    <mergeCell ref="AE206:AI206"/>
    <mergeCell ref="AJ205:AN205"/>
    <mergeCell ref="AO205:AS205"/>
    <mergeCell ref="AT205:AW205"/>
    <mergeCell ref="AX205:BB205"/>
    <mergeCell ref="BC205:BG205"/>
    <mergeCell ref="BH205:BL205"/>
    <mergeCell ref="A205:F205"/>
    <mergeCell ref="G205:P205"/>
    <mergeCell ref="Q205:U205"/>
    <mergeCell ref="V205:Y205"/>
    <mergeCell ref="Z205:AD205"/>
    <mergeCell ref="AE205:AI205"/>
    <mergeCell ref="AJ204:AN204"/>
    <mergeCell ref="AO204:AS204"/>
    <mergeCell ref="AT204:AW204"/>
    <mergeCell ref="AX204:BB204"/>
    <mergeCell ref="BC204:BG204"/>
    <mergeCell ref="BH204:BL204"/>
    <mergeCell ref="A204:F204"/>
    <mergeCell ref="G204:P204"/>
    <mergeCell ref="Q204:U204"/>
    <mergeCell ref="V204:Y204"/>
    <mergeCell ref="Z204:AD204"/>
    <mergeCell ref="AE204:AI204"/>
    <mergeCell ref="AT202:AW203"/>
    <mergeCell ref="AX202:BG202"/>
    <mergeCell ref="BH202:BL203"/>
    <mergeCell ref="Z203:AD203"/>
    <mergeCell ref="AE203:AI203"/>
    <mergeCell ref="AX203:BB203"/>
    <mergeCell ref="BC203:BG203"/>
    <mergeCell ref="A200:BL200"/>
    <mergeCell ref="A201:F203"/>
    <mergeCell ref="G201:P203"/>
    <mergeCell ref="Q201:AN201"/>
    <mergeCell ref="AO201:BL201"/>
    <mergeCell ref="Q202:U203"/>
    <mergeCell ref="V202:Y203"/>
    <mergeCell ref="Z202:AI202"/>
    <mergeCell ref="AJ202:AN203"/>
    <mergeCell ref="AO202:AS203"/>
    <mergeCell ref="AK194:AP194"/>
    <mergeCell ref="AQ194:AV194"/>
    <mergeCell ref="AW194:BA194"/>
    <mergeCell ref="BB194:BF194"/>
    <mergeCell ref="BG194:BL194"/>
    <mergeCell ref="A199:BL199"/>
    <mergeCell ref="A195:F195"/>
    <mergeCell ref="G195:S195"/>
    <mergeCell ref="T195:Y195"/>
    <mergeCell ref="Z195:AD195"/>
    <mergeCell ref="AK193:AP193"/>
    <mergeCell ref="AQ193:AV193"/>
    <mergeCell ref="AW193:BA193"/>
    <mergeCell ref="BB193:BF193"/>
    <mergeCell ref="BG193:BL193"/>
    <mergeCell ref="A194:F194"/>
    <mergeCell ref="G194:S194"/>
    <mergeCell ref="T194:Y194"/>
    <mergeCell ref="Z194:AD194"/>
    <mergeCell ref="AE194:AJ194"/>
    <mergeCell ref="AK192:AP192"/>
    <mergeCell ref="AQ192:AV192"/>
    <mergeCell ref="AW192:BA192"/>
    <mergeCell ref="BB192:BF192"/>
    <mergeCell ref="BG192:BL192"/>
    <mergeCell ref="A193:F193"/>
    <mergeCell ref="G193:S193"/>
    <mergeCell ref="T193:Y193"/>
    <mergeCell ref="Z193:AD193"/>
    <mergeCell ref="AE193:AJ193"/>
    <mergeCell ref="AQ190:AV191"/>
    <mergeCell ref="AW190:BF190"/>
    <mergeCell ref="BG190:BL191"/>
    <mergeCell ref="AW191:BA191"/>
    <mergeCell ref="BB191:BF191"/>
    <mergeCell ref="A192:F192"/>
    <mergeCell ref="G192:S192"/>
    <mergeCell ref="T192:Y192"/>
    <mergeCell ref="Z192:AD192"/>
    <mergeCell ref="AE192:AJ192"/>
    <mergeCell ref="A190:F191"/>
    <mergeCell ref="G190:S191"/>
    <mergeCell ref="T190:Y191"/>
    <mergeCell ref="Z190:AD191"/>
    <mergeCell ref="AE190:AJ191"/>
    <mergeCell ref="AK190:AP191"/>
    <mergeCell ref="BP180:BS180"/>
    <mergeCell ref="A183:BL183"/>
    <mergeCell ref="A184:BL184"/>
    <mergeCell ref="A187:BL187"/>
    <mergeCell ref="A188:BL188"/>
    <mergeCell ref="A189:BL189"/>
    <mergeCell ref="AO180:AR180"/>
    <mergeCell ref="AS180:AW180"/>
    <mergeCell ref="AX180:BA180"/>
    <mergeCell ref="BB180:BF180"/>
    <mergeCell ref="BG180:BJ180"/>
    <mergeCell ref="BK180:BO180"/>
    <mergeCell ref="BB179:BF179"/>
    <mergeCell ref="BG179:BJ179"/>
    <mergeCell ref="BK179:BO179"/>
    <mergeCell ref="BP179:BS179"/>
    <mergeCell ref="A180:M180"/>
    <mergeCell ref="N180:U180"/>
    <mergeCell ref="V180:Z180"/>
    <mergeCell ref="AA180:AE180"/>
    <mergeCell ref="AF180:AI180"/>
    <mergeCell ref="AJ180:AN180"/>
    <mergeCell ref="BP178:BS178"/>
    <mergeCell ref="A179:M179"/>
    <mergeCell ref="N179:U179"/>
    <mergeCell ref="V179:Z179"/>
    <mergeCell ref="AA179:AE179"/>
    <mergeCell ref="AF179:AI179"/>
    <mergeCell ref="AJ179:AN179"/>
    <mergeCell ref="AO179:AR179"/>
    <mergeCell ref="AS179:AW179"/>
    <mergeCell ref="AX179:BA179"/>
    <mergeCell ref="AO178:AR178"/>
    <mergeCell ref="AS178:AW178"/>
    <mergeCell ref="AX178:BA178"/>
    <mergeCell ref="BB178:BF178"/>
    <mergeCell ref="BG178:BJ178"/>
    <mergeCell ref="BK178:BO178"/>
    <mergeCell ref="BB177:BF177"/>
    <mergeCell ref="BG177:BJ177"/>
    <mergeCell ref="BK177:BO177"/>
    <mergeCell ref="BP177:BS177"/>
    <mergeCell ref="A178:M178"/>
    <mergeCell ref="N178:U178"/>
    <mergeCell ref="V178:Z178"/>
    <mergeCell ref="AA178:AE178"/>
    <mergeCell ref="AF178:AI178"/>
    <mergeCell ref="AJ178:AN178"/>
    <mergeCell ref="AA177:AE177"/>
    <mergeCell ref="AF177:AI177"/>
    <mergeCell ref="AJ177:AN177"/>
    <mergeCell ref="AO177:AR177"/>
    <mergeCell ref="AS177:AW177"/>
    <mergeCell ref="AX177:BA177"/>
    <mergeCell ref="A174:BL174"/>
    <mergeCell ref="A175:BM175"/>
    <mergeCell ref="A176:M177"/>
    <mergeCell ref="N176:U177"/>
    <mergeCell ref="V176:Z177"/>
    <mergeCell ref="AA176:AI176"/>
    <mergeCell ref="AJ176:AR176"/>
    <mergeCell ref="AS176:BA176"/>
    <mergeCell ref="BB176:BJ176"/>
    <mergeCell ref="BK176:BS176"/>
    <mergeCell ref="AZ169:BD169"/>
    <mergeCell ref="A170:F170"/>
    <mergeCell ref="G170:S170"/>
    <mergeCell ref="T170:Z170"/>
    <mergeCell ref="AA170:AE170"/>
    <mergeCell ref="AF170:AJ170"/>
    <mergeCell ref="AK170:AO170"/>
    <mergeCell ref="AP170:AT170"/>
    <mergeCell ref="AU170:AY170"/>
    <mergeCell ref="AZ170:BD170"/>
    <mergeCell ref="AU168:AY168"/>
    <mergeCell ref="AZ168:BD168"/>
    <mergeCell ref="A169:F169"/>
    <mergeCell ref="G169:S169"/>
    <mergeCell ref="T169:Z169"/>
    <mergeCell ref="AA169:AE169"/>
    <mergeCell ref="AF169:AJ169"/>
    <mergeCell ref="AK169:AO169"/>
    <mergeCell ref="AP169:AT169"/>
    <mergeCell ref="AU169:AY169"/>
    <mergeCell ref="AP167:AT167"/>
    <mergeCell ref="AU167:AY167"/>
    <mergeCell ref="AZ167:BD167"/>
    <mergeCell ref="A168:F168"/>
    <mergeCell ref="G168:S168"/>
    <mergeCell ref="T168:Z168"/>
    <mergeCell ref="AA168:AE168"/>
    <mergeCell ref="AF168:AJ168"/>
    <mergeCell ref="AK168:AO168"/>
    <mergeCell ref="AP168:AT168"/>
    <mergeCell ref="A164:BL164"/>
    <mergeCell ref="A165:BD165"/>
    <mergeCell ref="A166:F167"/>
    <mergeCell ref="G166:S167"/>
    <mergeCell ref="T166:Z167"/>
    <mergeCell ref="AA166:AO166"/>
    <mergeCell ref="AP166:BD166"/>
    <mergeCell ref="AA167:AE167"/>
    <mergeCell ref="AF167:AJ167"/>
    <mergeCell ref="AK167:AO167"/>
    <mergeCell ref="AP161:AT161"/>
    <mergeCell ref="AU161:AY161"/>
    <mergeCell ref="AZ161:BD161"/>
    <mergeCell ref="BE161:BI161"/>
    <mergeCell ref="BJ161:BN161"/>
    <mergeCell ref="BO161:BS161"/>
    <mergeCell ref="A161:F161"/>
    <mergeCell ref="G161:S161"/>
    <mergeCell ref="T161:Z161"/>
    <mergeCell ref="AA161:AE161"/>
    <mergeCell ref="AF161:AJ161"/>
    <mergeCell ref="AK161:AO161"/>
    <mergeCell ref="AP160:AT160"/>
    <mergeCell ref="AU160:AY160"/>
    <mergeCell ref="AZ160:BD160"/>
    <mergeCell ref="BE160:BI160"/>
    <mergeCell ref="BJ160:BN160"/>
    <mergeCell ref="BO160:BS160"/>
    <mergeCell ref="A160:F160"/>
    <mergeCell ref="G160:S160"/>
    <mergeCell ref="T160:Z160"/>
    <mergeCell ref="AA160:AE160"/>
    <mergeCell ref="AF160:AJ160"/>
    <mergeCell ref="AK160:AO160"/>
    <mergeCell ref="AP159:AT159"/>
    <mergeCell ref="AU159:AY159"/>
    <mergeCell ref="AZ159:BD159"/>
    <mergeCell ref="BE159:BI159"/>
    <mergeCell ref="BJ159:BN159"/>
    <mergeCell ref="BO159:BS159"/>
    <mergeCell ref="A159:F159"/>
    <mergeCell ref="G159:S159"/>
    <mergeCell ref="T159:Z159"/>
    <mergeCell ref="AA159:AE159"/>
    <mergeCell ref="AF159:AJ159"/>
    <mergeCell ref="AK159:AO159"/>
    <mergeCell ref="AP158:AT158"/>
    <mergeCell ref="AU158:AY158"/>
    <mergeCell ref="AZ158:BD158"/>
    <mergeCell ref="BE158:BI158"/>
    <mergeCell ref="BJ158:BN158"/>
    <mergeCell ref="BO158:BS158"/>
    <mergeCell ref="A156:BS156"/>
    <mergeCell ref="A157:F158"/>
    <mergeCell ref="G157:S158"/>
    <mergeCell ref="T157:Z158"/>
    <mergeCell ref="AA157:AO157"/>
    <mergeCell ref="AP157:BD157"/>
    <mergeCell ref="BE157:BS157"/>
    <mergeCell ref="AA158:AE158"/>
    <mergeCell ref="AF158:AJ158"/>
    <mergeCell ref="AK158:AO158"/>
    <mergeCell ref="BA150:BC150"/>
    <mergeCell ref="BD150:BF150"/>
    <mergeCell ref="BG150:BI150"/>
    <mergeCell ref="BJ150:BL150"/>
    <mergeCell ref="A154:BL154"/>
    <mergeCell ref="A155:BS155"/>
    <mergeCell ref="AL151:AN151"/>
    <mergeCell ref="AO151:AQ151"/>
    <mergeCell ref="AR151:AT151"/>
    <mergeCell ref="AU151:AW151"/>
    <mergeCell ref="AI150:AK150"/>
    <mergeCell ref="AL150:AN150"/>
    <mergeCell ref="AO150:AQ150"/>
    <mergeCell ref="AR150:AT150"/>
    <mergeCell ref="AU150:AW150"/>
    <mergeCell ref="AX150:AZ150"/>
    <mergeCell ref="BA149:BC149"/>
    <mergeCell ref="BD149:BF149"/>
    <mergeCell ref="BG149:BI149"/>
    <mergeCell ref="BJ149:BL149"/>
    <mergeCell ref="A150:C150"/>
    <mergeCell ref="D150:V150"/>
    <mergeCell ref="W150:Y150"/>
    <mergeCell ref="Z150:AB150"/>
    <mergeCell ref="AC150:AE150"/>
    <mergeCell ref="AF150:AH150"/>
    <mergeCell ref="AI149:AK149"/>
    <mergeCell ref="AL149:AN149"/>
    <mergeCell ref="AO149:AQ149"/>
    <mergeCell ref="AR149:AT149"/>
    <mergeCell ref="AU149:AW149"/>
    <mergeCell ref="AX149:AZ149"/>
    <mergeCell ref="BA148:BC148"/>
    <mergeCell ref="BD148:BF148"/>
    <mergeCell ref="BG148:BI148"/>
    <mergeCell ref="BJ148:BL148"/>
    <mergeCell ref="A149:C149"/>
    <mergeCell ref="D149:V149"/>
    <mergeCell ref="W149:Y149"/>
    <mergeCell ref="Z149:AB149"/>
    <mergeCell ref="AC149:AE149"/>
    <mergeCell ref="AF149:AH149"/>
    <mergeCell ref="AI148:AK148"/>
    <mergeCell ref="AL148:AN148"/>
    <mergeCell ref="AO148:AQ148"/>
    <mergeCell ref="AR148:AT148"/>
    <mergeCell ref="AU148:AW148"/>
    <mergeCell ref="AX148:AZ148"/>
    <mergeCell ref="A148:C148"/>
    <mergeCell ref="D148:V148"/>
    <mergeCell ref="W148:Y148"/>
    <mergeCell ref="Z148:AB148"/>
    <mergeCell ref="AC148:AE148"/>
    <mergeCell ref="AF148:AH148"/>
    <mergeCell ref="BJ146:BL147"/>
    <mergeCell ref="W147:Y147"/>
    <mergeCell ref="Z147:AB147"/>
    <mergeCell ref="AC147:AE147"/>
    <mergeCell ref="AF147:AH147"/>
    <mergeCell ref="AI147:AK147"/>
    <mergeCell ref="AL147:AN147"/>
    <mergeCell ref="AO147:AQ147"/>
    <mergeCell ref="AR147:AT147"/>
    <mergeCell ref="BG145:BL145"/>
    <mergeCell ref="W146:AB146"/>
    <mergeCell ref="AC146:AH146"/>
    <mergeCell ref="AI146:AN146"/>
    <mergeCell ref="AO146:AT146"/>
    <mergeCell ref="AU146:AW147"/>
    <mergeCell ref="AX146:AZ147"/>
    <mergeCell ref="BA146:BC147"/>
    <mergeCell ref="BD146:BF147"/>
    <mergeCell ref="BG146:BI147"/>
    <mergeCell ref="A145:C147"/>
    <mergeCell ref="D145:V147"/>
    <mergeCell ref="W145:AH145"/>
    <mergeCell ref="AI145:AT145"/>
    <mergeCell ref="AU145:AZ145"/>
    <mergeCell ref="BA145:BF145"/>
    <mergeCell ref="AT140:AX140"/>
    <mergeCell ref="AY140:BC140"/>
    <mergeCell ref="BD140:BH140"/>
    <mergeCell ref="BI140:BM140"/>
    <mergeCell ref="BN140:BR140"/>
    <mergeCell ref="A144:BL144"/>
    <mergeCell ref="BI141:BM141"/>
    <mergeCell ref="BN141:BR141"/>
    <mergeCell ref="A140:T140"/>
    <mergeCell ref="U140:Y140"/>
    <mergeCell ref="Z140:AD140"/>
    <mergeCell ref="AE140:AI140"/>
    <mergeCell ref="AJ140:AN140"/>
    <mergeCell ref="AO140:AS140"/>
    <mergeCell ref="AO139:AS139"/>
    <mergeCell ref="AT139:AX139"/>
    <mergeCell ref="AY139:BC139"/>
    <mergeCell ref="BD139:BH139"/>
    <mergeCell ref="BI139:BM139"/>
    <mergeCell ref="BN139:BR139"/>
    <mergeCell ref="AT138:AX138"/>
    <mergeCell ref="AY138:BC138"/>
    <mergeCell ref="BD138:BH138"/>
    <mergeCell ref="BI138:BM138"/>
    <mergeCell ref="BN138:BR138"/>
    <mergeCell ref="A139:T139"/>
    <mergeCell ref="U139:Y139"/>
    <mergeCell ref="Z139:AD139"/>
    <mergeCell ref="AE139:AI139"/>
    <mergeCell ref="AJ139:AN139"/>
    <mergeCell ref="A138:T138"/>
    <mergeCell ref="U138:Y138"/>
    <mergeCell ref="Z138:AD138"/>
    <mergeCell ref="AE138:AI138"/>
    <mergeCell ref="AJ138:AN138"/>
    <mergeCell ref="AO138:AS138"/>
    <mergeCell ref="AO137:AS137"/>
    <mergeCell ref="AT137:AX137"/>
    <mergeCell ref="AY137:BC137"/>
    <mergeCell ref="BD137:BH137"/>
    <mergeCell ref="BI137:BM137"/>
    <mergeCell ref="BN137:BR137"/>
    <mergeCell ref="A136:T137"/>
    <mergeCell ref="U136:AD136"/>
    <mergeCell ref="AE136:AN136"/>
    <mergeCell ref="AO136:AX136"/>
    <mergeCell ref="AY136:BH136"/>
    <mergeCell ref="BI136:BR136"/>
    <mergeCell ref="U137:Y137"/>
    <mergeCell ref="Z137:AD137"/>
    <mergeCell ref="AE137:AI137"/>
    <mergeCell ref="AJ137:AN137"/>
    <mergeCell ref="AP125:AT125"/>
    <mergeCell ref="AU125:AY125"/>
    <mergeCell ref="AZ125:BD125"/>
    <mergeCell ref="BE125:BI125"/>
    <mergeCell ref="A134:BL134"/>
    <mergeCell ref="A135:BR135"/>
    <mergeCell ref="BE126:BI126"/>
    <mergeCell ref="A127:C127"/>
    <mergeCell ref="D127:P127"/>
    <mergeCell ref="Q127:U127"/>
    <mergeCell ref="AP124:AT124"/>
    <mergeCell ref="AU124:AY124"/>
    <mergeCell ref="AZ124:BD124"/>
    <mergeCell ref="BE124:BI124"/>
    <mergeCell ref="A125:C125"/>
    <mergeCell ref="D125:P125"/>
    <mergeCell ref="Q125:U125"/>
    <mergeCell ref="V125:AE125"/>
    <mergeCell ref="AF125:AJ125"/>
    <mergeCell ref="AK125:AO125"/>
    <mergeCell ref="AP123:AT123"/>
    <mergeCell ref="AU123:AY123"/>
    <mergeCell ref="AZ123:BD123"/>
    <mergeCell ref="BE123:BI123"/>
    <mergeCell ref="A124:C124"/>
    <mergeCell ref="D124:P124"/>
    <mergeCell ref="Q124:U124"/>
    <mergeCell ref="V124:AE124"/>
    <mergeCell ref="AF124:AJ124"/>
    <mergeCell ref="AK124:AO124"/>
    <mergeCell ref="AP122:AT122"/>
    <mergeCell ref="AU122:AY122"/>
    <mergeCell ref="AZ122:BD122"/>
    <mergeCell ref="BE122:BI122"/>
    <mergeCell ref="A123:C123"/>
    <mergeCell ref="D123:P123"/>
    <mergeCell ref="Q123:U123"/>
    <mergeCell ref="V123:AE123"/>
    <mergeCell ref="AF123:AJ123"/>
    <mergeCell ref="AK123:AO123"/>
    <mergeCell ref="BT111:BX111"/>
    <mergeCell ref="A120:BL120"/>
    <mergeCell ref="A121:C122"/>
    <mergeCell ref="D121:P122"/>
    <mergeCell ref="Q121:U122"/>
    <mergeCell ref="V121:AE122"/>
    <mergeCell ref="AF121:AT121"/>
    <mergeCell ref="AU121:BI121"/>
    <mergeCell ref="AF122:AJ122"/>
    <mergeCell ref="AK122:AO122"/>
    <mergeCell ref="AP111:AT111"/>
    <mergeCell ref="AU111:AY111"/>
    <mergeCell ref="AZ111:BD111"/>
    <mergeCell ref="BE111:BI111"/>
    <mergeCell ref="BJ111:BN111"/>
    <mergeCell ref="BO111:BS111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A109:C109"/>
    <mergeCell ref="D109:P109"/>
    <mergeCell ref="Q109:U109"/>
    <mergeCell ref="V109:AE109"/>
    <mergeCell ref="AF109:AJ109"/>
    <mergeCell ref="AK109:AO109"/>
    <mergeCell ref="BJ107:BX107"/>
    <mergeCell ref="AF108:AJ108"/>
    <mergeCell ref="AK108:AO108"/>
    <mergeCell ref="AP108:AT108"/>
    <mergeCell ref="AU108:AY108"/>
    <mergeCell ref="AZ108:BD108"/>
    <mergeCell ref="BE108:BI108"/>
    <mergeCell ref="BJ108:BN108"/>
    <mergeCell ref="BO108:BS108"/>
    <mergeCell ref="BT108:BX108"/>
    <mergeCell ref="A107:C108"/>
    <mergeCell ref="D107:P108"/>
    <mergeCell ref="Q107:U108"/>
    <mergeCell ref="V107:AE108"/>
    <mergeCell ref="AF107:AT107"/>
    <mergeCell ref="AU107:BI107"/>
    <mergeCell ref="AO101:AS101"/>
    <mergeCell ref="AT101:AX101"/>
    <mergeCell ref="AY101:BC101"/>
    <mergeCell ref="BD101:BH101"/>
    <mergeCell ref="A105:BL105"/>
    <mergeCell ref="A106:BL106"/>
    <mergeCell ref="AJ102:AN102"/>
    <mergeCell ref="AO102:AS102"/>
    <mergeCell ref="AT102:AX102"/>
    <mergeCell ref="AY102:BC102"/>
    <mergeCell ref="AO100:AS100"/>
    <mergeCell ref="AT100:AX100"/>
    <mergeCell ref="AY100:BC100"/>
    <mergeCell ref="BD100:BH100"/>
    <mergeCell ref="A101:C101"/>
    <mergeCell ref="D101:T101"/>
    <mergeCell ref="U101:Y101"/>
    <mergeCell ref="Z101:AD101"/>
    <mergeCell ref="AE101:AI101"/>
    <mergeCell ref="AJ101:AN101"/>
    <mergeCell ref="AO99:AS99"/>
    <mergeCell ref="AT99:AX99"/>
    <mergeCell ref="AY99:BC99"/>
    <mergeCell ref="BD99:BH99"/>
    <mergeCell ref="A100:C100"/>
    <mergeCell ref="D100:T100"/>
    <mergeCell ref="U100:Y100"/>
    <mergeCell ref="Z100:AD100"/>
    <mergeCell ref="AE100:AI100"/>
    <mergeCell ref="AJ100:AN100"/>
    <mergeCell ref="A99:C99"/>
    <mergeCell ref="D99:T99"/>
    <mergeCell ref="U99:Y99"/>
    <mergeCell ref="Z99:AD99"/>
    <mergeCell ref="AE99:AI99"/>
    <mergeCell ref="AJ99:AN99"/>
    <mergeCell ref="AE98:AI98"/>
    <mergeCell ref="AJ98:AN98"/>
    <mergeCell ref="AO98:AS98"/>
    <mergeCell ref="AT98:AX98"/>
    <mergeCell ref="AY98:BC98"/>
    <mergeCell ref="BD98:BH98"/>
    <mergeCell ref="BQ92:BT92"/>
    <mergeCell ref="BU92:BY92"/>
    <mergeCell ref="A95:BL95"/>
    <mergeCell ref="A96:BH96"/>
    <mergeCell ref="A97:C98"/>
    <mergeCell ref="D97:T98"/>
    <mergeCell ref="U97:AN97"/>
    <mergeCell ref="AO97:BH97"/>
    <mergeCell ref="U98:Y98"/>
    <mergeCell ref="Z98:AD98"/>
    <mergeCell ref="AN92:AR92"/>
    <mergeCell ref="AS92:AW92"/>
    <mergeCell ref="AX92:BA92"/>
    <mergeCell ref="BB92:BF92"/>
    <mergeCell ref="BG92:BK92"/>
    <mergeCell ref="BL92:BP92"/>
    <mergeCell ref="A92:C92"/>
    <mergeCell ref="D92:T92"/>
    <mergeCell ref="U92:Y92"/>
    <mergeCell ref="Z92:AD92"/>
    <mergeCell ref="AE92:AH92"/>
    <mergeCell ref="AI92:AM92"/>
    <mergeCell ref="AX91:BA91"/>
    <mergeCell ref="BB91:BF91"/>
    <mergeCell ref="BG91:BK91"/>
    <mergeCell ref="BL91:BP91"/>
    <mergeCell ref="BQ91:BT91"/>
    <mergeCell ref="BU91:BY91"/>
    <mergeCell ref="BQ90:BT90"/>
    <mergeCell ref="BU90:BY90"/>
    <mergeCell ref="A91:C91"/>
    <mergeCell ref="D91:T91"/>
    <mergeCell ref="U91:Y91"/>
    <mergeCell ref="Z91:AD91"/>
    <mergeCell ref="AE91:AH91"/>
    <mergeCell ref="AI91:AM91"/>
    <mergeCell ref="AN91:AR91"/>
    <mergeCell ref="AS91:AW91"/>
    <mergeCell ref="AN90:AR90"/>
    <mergeCell ref="AS90:AW90"/>
    <mergeCell ref="AX90:BA90"/>
    <mergeCell ref="BB90:BF90"/>
    <mergeCell ref="BG90:BK90"/>
    <mergeCell ref="BL90:BP90"/>
    <mergeCell ref="A90:C90"/>
    <mergeCell ref="D90:T90"/>
    <mergeCell ref="U90:Y90"/>
    <mergeCell ref="Z90:AD90"/>
    <mergeCell ref="AE90:AH90"/>
    <mergeCell ref="AI90:AM90"/>
    <mergeCell ref="AX89:BA89"/>
    <mergeCell ref="BB89:BF89"/>
    <mergeCell ref="BG89:BK89"/>
    <mergeCell ref="BL89:BP89"/>
    <mergeCell ref="BQ89:BT89"/>
    <mergeCell ref="BU89:BY89"/>
    <mergeCell ref="U89:Y89"/>
    <mergeCell ref="Z89:AD89"/>
    <mergeCell ref="AE89:AH89"/>
    <mergeCell ref="AI89:AM89"/>
    <mergeCell ref="AN89:AR89"/>
    <mergeCell ref="AS89:AW89"/>
    <mergeCell ref="BB82:BF82"/>
    <mergeCell ref="BG82:BK82"/>
    <mergeCell ref="A85:BL85"/>
    <mergeCell ref="A86:BL86"/>
    <mergeCell ref="A87:BY87"/>
    <mergeCell ref="A88:C89"/>
    <mergeCell ref="D88:T89"/>
    <mergeCell ref="U88:AM88"/>
    <mergeCell ref="AN88:BF88"/>
    <mergeCell ref="BG88:BY88"/>
    <mergeCell ref="BB81:BF81"/>
    <mergeCell ref="BG81:BK81"/>
    <mergeCell ref="A82:E82"/>
    <mergeCell ref="F82:W82"/>
    <mergeCell ref="X82:AB82"/>
    <mergeCell ref="AC82:AG82"/>
    <mergeCell ref="AH82:AL82"/>
    <mergeCell ref="AM82:AQ82"/>
    <mergeCell ref="AR82:AV82"/>
    <mergeCell ref="AW82:BA82"/>
    <mergeCell ref="BB80:BF80"/>
    <mergeCell ref="BG80:BK80"/>
    <mergeCell ref="A81:E81"/>
    <mergeCell ref="F81:W81"/>
    <mergeCell ref="X81:AB81"/>
    <mergeCell ref="AC81:AG81"/>
    <mergeCell ref="AH81:AL81"/>
    <mergeCell ref="AM81:AQ81"/>
    <mergeCell ref="AR81:AV81"/>
    <mergeCell ref="AW81:BA81"/>
    <mergeCell ref="BB79:BF79"/>
    <mergeCell ref="BG79:BK79"/>
    <mergeCell ref="A80:E80"/>
    <mergeCell ref="F80:W80"/>
    <mergeCell ref="X80:AB80"/>
    <mergeCell ref="AC80:AG80"/>
    <mergeCell ref="AH80:AL80"/>
    <mergeCell ref="AM80:AQ80"/>
    <mergeCell ref="AR80:AV80"/>
    <mergeCell ref="AW80:BA80"/>
    <mergeCell ref="A78:E79"/>
    <mergeCell ref="F78:W79"/>
    <mergeCell ref="X78:AQ78"/>
    <mergeCell ref="AR78:BK78"/>
    <mergeCell ref="X79:AB79"/>
    <mergeCell ref="AC79:AG79"/>
    <mergeCell ref="AH79:AL79"/>
    <mergeCell ref="AM79:AQ79"/>
    <mergeCell ref="AR79:AV79"/>
    <mergeCell ref="AW79:BA79"/>
    <mergeCell ref="AR70:AV70"/>
    <mergeCell ref="AW70:BA70"/>
    <mergeCell ref="BB70:BF70"/>
    <mergeCell ref="BG70:BK70"/>
    <mergeCell ref="A76:BL76"/>
    <mergeCell ref="A77:BK77"/>
    <mergeCell ref="AW71:BA71"/>
    <mergeCell ref="BB71:BF71"/>
    <mergeCell ref="BG71:BK71"/>
    <mergeCell ref="A72:D72"/>
    <mergeCell ref="AR69:AV69"/>
    <mergeCell ref="AW69:BA69"/>
    <mergeCell ref="BB69:BF69"/>
    <mergeCell ref="BG69:BK69"/>
    <mergeCell ref="A70:D70"/>
    <mergeCell ref="E70:W70"/>
    <mergeCell ref="X70:AB70"/>
    <mergeCell ref="AC70:AG70"/>
    <mergeCell ref="AH70:AL70"/>
    <mergeCell ref="AM70:AQ70"/>
    <mergeCell ref="AR68:AV68"/>
    <mergeCell ref="AW68:BA68"/>
    <mergeCell ref="BB68:BF68"/>
    <mergeCell ref="BG68:BK68"/>
    <mergeCell ref="A69:D69"/>
    <mergeCell ref="E69:W69"/>
    <mergeCell ref="X69:AB69"/>
    <mergeCell ref="AC69:AG69"/>
    <mergeCell ref="AH69:AL69"/>
    <mergeCell ref="AM69:AQ69"/>
    <mergeCell ref="A68:D68"/>
    <mergeCell ref="E68:W68"/>
    <mergeCell ref="X68:AB68"/>
    <mergeCell ref="AC68:AG68"/>
    <mergeCell ref="AH68:AL68"/>
    <mergeCell ref="AM68:AQ68"/>
    <mergeCell ref="AH67:AL67"/>
    <mergeCell ref="AM67:AQ67"/>
    <mergeCell ref="AR67:AV67"/>
    <mergeCell ref="AW67:BA67"/>
    <mergeCell ref="BB67:BF67"/>
    <mergeCell ref="BG67:BK67"/>
    <mergeCell ref="BQ62:BT62"/>
    <mergeCell ref="BU62:BY62"/>
    <mergeCell ref="A64:BL64"/>
    <mergeCell ref="A65:BK65"/>
    <mergeCell ref="A66:D67"/>
    <mergeCell ref="E66:W67"/>
    <mergeCell ref="X66:AQ66"/>
    <mergeCell ref="AR66:BK66"/>
    <mergeCell ref="X67:AB67"/>
    <mergeCell ref="AC67:AG67"/>
    <mergeCell ref="AN62:AR62"/>
    <mergeCell ref="AS62:AW62"/>
    <mergeCell ref="AX62:BA62"/>
    <mergeCell ref="BB62:BF62"/>
    <mergeCell ref="BG62:BK62"/>
    <mergeCell ref="BL62:BP62"/>
    <mergeCell ref="A62:E62"/>
    <mergeCell ref="F62:T62"/>
    <mergeCell ref="U62:Y62"/>
    <mergeCell ref="Z62:AD62"/>
    <mergeCell ref="AE62:AH62"/>
    <mergeCell ref="AI62:AM62"/>
    <mergeCell ref="AX61:BA61"/>
    <mergeCell ref="BB61:BF61"/>
    <mergeCell ref="BG61:BK61"/>
    <mergeCell ref="BL61:BP61"/>
    <mergeCell ref="BQ61:BT61"/>
    <mergeCell ref="BU61:BY61"/>
    <mergeCell ref="BQ60:BT60"/>
    <mergeCell ref="BU60:BY60"/>
    <mergeCell ref="A61:E61"/>
    <mergeCell ref="F61:T61"/>
    <mergeCell ref="U61:Y61"/>
    <mergeCell ref="Z61:AD61"/>
    <mergeCell ref="AE61:AH61"/>
    <mergeCell ref="AI61:AM61"/>
    <mergeCell ref="AN61:AR61"/>
    <mergeCell ref="AS61:AW61"/>
    <mergeCell ref="AN60:AR60"/>
    <mergeCell ref="AS60:AW60"/>
    <mergeCell ref="AX60:BA60"/>
    <mergeCell ref="BB60:BF60"/>
    <mergeCell ref="BG60:BK60"/>
    <mergeCell ref="BL60:BP60"/>
    <mergeCell ref="BG59:BK59"/>
    <mergeCell ref="BL59:BP59"/>
    <mergeCell ref="BQ59:BT59"/>
    <mergeCell ref="BU59:BY59"/>
    <mergeCell ref="A60:E60"/>
    <mergeCell ref="F60:T60"/>
    <mergeCell ref="U60:Y60"/>
    <mergeCell ref="Z60:AD60"/>
    <mergeCell ref="AE60:AH60"/>
    <mergeCell ref="AI60:AM60"/>
    <mergeCell ref="AE59:AH59"/>
    <mergeCell ref="AI59:AM59"/>
    <mergeCell ref="AN59:AR59"/>
    <mergeCell ref="AS59:AW59"/>
    <mergeCell ref="AX59:BA59"/>
    <mergeCell ref="BB59:BF59"/>
    <mergeCell ref="BU50:BY50"/>
    <mergeCell ref="A56:BL56"/>
    <mergeCell ref="A57:BY57"/>
    <mergeCell ref="A58:E59"/>
    <mergeCell ref="F58:T59"/>
    <mergeCell ref="U58:AM58"/>
    <mergeCell ref="AN58:BF58"/>
    <mergeCell ref="BG58:BY58"/>
    <mergeCell ref="U59:Y59"/>
    <mergeCell ref="Z59:AD59"/>
    <mergeCell ref="AS50:AW50"/>
    <mergeCell ref="AX50:BA50"/>
    <mergeCell ref="BB50:BF50"/>
    <mergeCell ref="BG50:BK50"/>
    <mergeCell ref="BL50:BP50"/>
    <mergeCell ref="BQ50:BT50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92 A150 A101">
    <cfRule type="cellIs" dxfId="34" priority="39" stopIfTrue="1" operator="equal">
      <formula>A91</formula>
    </cfRule>
  </conditionalFormatting>
  <conditionalFormatting sqref="A111:C111 A125:C125">
    <cfRule type="cellIs" dxfId="33" priority="40" stopIfTrue="1" operator="equal">
      <formula>A110</formula>
    </cfRule>
    <cfRule type="cellIs" dxfId="32" priority="41" stopIfTrue="1" operator="equal">
      <formula>0</formula>
    </cfRule>
  </conditionalFormatting>
  <conditionalFormatting sqref="A93">
    <cfRule type="cellIs" dxfId="31" priority="38" stopIfTrue="1" operator="equal">
      <formula>A92</formula>
    </cfRule>
  </conditionalFormatting>
  <conditionalFormatting sqref="A103">
    <cfRule type="cellIs" dxfId="30" priority="43" stopIfTrue="1" operator="equal">
      <formula>A101</formula>
    </cfRule>
  </conditionalFormatting>
  <conditionalFormatting sqref="A102">
    <cfRule type="cellIs" dxfId="29" priority="36" stopIfTrue="1" operator="equal">
      <formula>A101</formula>
    </cfRule>
  </conditionalFormatting>
  <conditionalFormatting sqref="A151">
    <cfRule type="cellIs" dxfId="28" priority="2" stopIfTrue="1" operator="equal">
      <formula>A150</formula>
    </cfRule>
  </conditionalFormatting>
  <conditionalFormatting sqref="A112:C112">
    <cfRule type="cellIs" dxfId="27" priority="33" stopIfTrue="1" operator="equal">
      <formula>A111</formula>
    </cfRule>
    <cfRule type="cellIs" dxfId="26" priority="34" stopIfTrue="1" operator="equal">
      <formula>0</formula>
    </cfRule>
  </conditionalFormatting>
  <conditionalFormatting sqref="A113:C113">
    <cfRule type="cellIs" dxfId="25" priority="31" stopIfTrue="1" operator="equal">
      <formula>A112</formula>
    </cfRule>
    <cfRule type="cellIs" dxfId="24" priority="32" stopIfTrue="1" operator="equal">
      <formula>0</formula>
    </cfRule>
  </conditionalFormatting>
  <conditionalFormatting sqref="A114:C114">
    <cfRule type="cellIs" dxfId="23" priority="29" stopIfTrue="1" operator="equal">
      <formula>A113</formula>
    </cfRule>
    <cfRule type="cellIs" dxfId="22" priority="30" stopIfTrue="1" operator="equal">
      <formula>0</formula>
    </cfRule>
  </conditionalFormatting>
  <conditionalFormatting sqref="A115:C115">
    <cfRule type="cellIs" dxfId="21" priority="27" stopIfTrue="1" operator="equal">
      <formula>A114</formula>
    </cfRule>
    <cfRule type="cellIs" dxfId="20" priority="28" stopIfTrue="1" operator="equal">
      <formula>0</formula>
    </cfRule>
  </conditionalFormatting>
  <conditionalFormatting sqref="A116:C116">
    <cfRule type="cellIs" dxfId="19" priority="25" stopIfTrue="1" operator="equal">
      <formula>A115</formula>
    </cfRule>
    <cfRule type="cellIs" dxfId="18" priority="26" stopIfTrue="1" operator="equal">
      <formula>0</formula>
    </cfRule>
  </conditionalFormatting>
  <conditionalFormatting sqref="A117:C117">
    <cfRule type="cellIs" dxfId="17" priority="23" stopIfTrue="1" operator="equal">
      <formula>A116</formula>
    </cfRule>
    <cfRule type="cellIs" dxfId="16" priority="24" stopIfTrue="1" operator="equal">
      <formula>0</formula>
    </cfRule>
  </conditionalFormatting>
  <conditionalFormatting sqref="A118:C118">
    <cfRule type="cellIs" dxfId="15" priority="21" stopIfTrue="1" operator="equal">
      <formula>A117</formula>
    </cfRule>
    <cfRule type="cellIs" dxfId="14" priority="22" stopIfTrue="1" operator="equal">
      <formula>0</formula>
    </cfRule>
  </conditionalFormatting>
  <conditionalFormatting sqref="A126:C126">
    <cfRule type="cellIs" dxfId="13" priority="17" stopIfTrue="1" operator="equal">
      <formula>A125</formula>
    </cfRule>
    <cfRule type="cellIs" dxfId="12" priority="18" stopIfTrue="1" operator="equal">
      <formula>0</formula>
    </cfRule>
  </conditionalFormatting>
  <conditionalFormatting sqref="A127:C127">
    <cfRule type="cellIs" dxfId="11" priority="15" stopIfTrue="1" operator="equal">
      <formula>A126</formula>
    </cfRule>
    <cfRule type="cellIs" dxfId="10" priority="16" stopIfTrue="1" operator="equal">
      <formula>0</formula>
    </cfRule>
  </conditionalFormatting>
  <conditionalFormatting sqref="A128:C128">
    <cfRule type="cellIs" dxfId="9" priority="13" stopIfTrue="1" operator="equal">
      <formula>A127</formula>
    </cfRule>
    <cfRule type="cellIs" dxfId="8" priority="14" stopIfTrue="1" operator="equal">
      <formula>0</formula>
    </cfRule>
  </conditionalFormatting>
  <conditionalFormatting sqref="A129:C129">
    <cfRule type="cellIs" dxfId="7" priority="11" stopIfTrue="1" operator="equal">
      <formula>A128</formula>
    </cfRule>
    <cfRule type="cellIs" dxfId="6" priority="12" stopIfTrue="1" operator="equal">
      <formula>0</formula>
    </cfRule>
  </conditionalFormatting>
  <conditionalFormatting sqref="A130:C130">
    <cfRule type="cellIs" dxfId="5" priority="9" stopIfTrue="1" operator="equal">
      <formula>A129</formula>
    </cfRule>
    <cfRule type="cellIs" dxfId="4" priority="10" stopIfTrue="1" operator="equal">
      <formula>0</formula>
    </cfRule>
  </conditionalFormatting>
  <conditionalFormatting sqref="A131:C131">
    <cfRule type="cellIs" dxfId="3" priority="7" stopIfTrue="1" operator="equal">
      <formula>A130</formula>
    </cfRule>
    <cfRule type="cellIs" dxfId="2" priority="8" stopIfTrue="1" operator="equal">
      <formula>0</formula>
    </cfRule>
  </conditionalFormatting>
  <conditionalFormatting sqref="A132:C132">
    <cfRule type="cellIs" dxfId="1" priority="5" stopIfTrue="1" operator="equal">
      <formula>A131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КПК0615011</vt:lpstr>
      <vt:lpstr>'Додаток2 КПК0615011'!Область_печати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2021-01-16T10:59:01Z</cp:lastPrinted>
  <dcterms:created xsi:type="dcterms:W3CDTF">2016-07-02T12:27:50Z</dcterms:created>
  <dcterms:modified xsi:type="dcterms:W3CDTF">2021-01-16T11:00:47Z</dcterms:modified>
</cp:coreProperties>
</file>